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G:\COMPU OFICINA\Documentos\PBR\MIR 2021\"/>
    </mc:Choice>
  </mc:AlternateContent>
  <xr:revisionPtr revIDLastSave="0" documentId="13_ncr:1_{0CD1183C-63A1-4CFE-B2E8-423C70E35EE4}" xr6:coauthVersionLast="47" xr6:coauthVersionMax="47" xr10:uidLastSave="{00000000-0000-0000-0000-000000000000}"/>
  <bookViews>
    <workbookView xWindow="-108" yWindow="-108" windowWidth="23256" windowHeight="12576" activeTab="4" xr2:uid="{00000000-000D-0000-FFFF-FFFF00000000}"/>
  </bookViews>
  <sheets>
    <sheet name="Formato CONAC informe gob" sheetId="7" r:id="rId1"/>
    <sheet name="Formato CONAC MIR F1" sheetId="5" r:id="rId2"/>
    <sheet name="F2" sheetId="22" r:id="rId3"/>
    <sheet name="P1" sheetId="9" r:id="rId4"/>
    <sheet name="P2" sheetId="10" r:id="rId5"/>
    <sheet name="C1" sheetId="11" r:id="rId6"/>
    <sheet name="C2" sheetId="12" r:id="rId7"/>
    <sheet name="C3" sheetId="13" r:id="rId8"/>
    <sheet name="C4" sheetId="14" r:id="rId9"/>
    <sheet name="C5" sheetId="15" r:id="rId10"/>
    <sheet name="C6" sheetId="16" r:id="rId11"/>
    <sheet name="C7" sheetId="17" r:id="rId12"/>
    <sheet name="C8" sheetId="18" r:id="rId13"/>
    <sheet name="C9" sheetId="19" r:id="rId14"/>
    <sheet name="C10" sheetId="20" r:id="rId15"/>
    <sheet name="C11" sheetId="21" r:id="rId16"/>
    <sheet name="C12" sheetId="23" r:id="rId17"/>
    <sheet name="C13" sheetId="24" r:id="rId18"/>
    <sheet name="C1A1" sheetId="25" r:id="rId19"/>
    <sheet name="C2A1" sheetId="29" r:id="rId20"/>
    <sheet name="C2A2" sheetId="30" r:id="rId21"/>
    <sheet name="C3A1" sheetId="31" r:id="rId22"/>
    <sheet name="C7A1" sheetId="32" r:id="rId23"/>
    <sheet name="Catalogos" sheetId="6" r:id="rId24"/>
  </sheets>
  <externalReferences>
    <externalReference r:id="rId25"/>
  </externalReferences>
  <definedNames>
    <definedName name="_xlnm._FilterDatabase" localSheetId="16" hidden="1">'C12'!$A$1:$F$27</definedName>
    <definedName name="_xlnm._FilterDatabase" localSheetId="17" hidden="1">'C13'!$A$1:$F$27</definedName>
    <definedName name="_xlnm._FilterDatabase" localSheetId="18" hidden="1">'C1A1'!$A$1:$F$27</definedName>
    <definedName name="_xlnm._FilterDatabase" localSheetId="0" hidden="1">'Formato CONAC informe gob'!$A$1:$F$13</definedName>
    <definedName name="_xlnm._FilterDatabase" localSheetId="1" hidden="1">'Formato CONAC MIR F1'!$A$1:$F$27</definedName>
    <definedName name="_xlnm.Print_Area" localSheetId="16">'C12'!$A$1:$F$166</definedName>
    <definedName name="_xlnm.Print_Area" localSheetId="17">'C13'!$A$1:$F$166</definedName>
    <definedName name="_xlnm.Print_Area" localSheetId="18">'C1A1'!$A$1:$F$166</definedName>
    <definedName name="_xlnm.Print_Area" localSheetId="0">'Formato CONAC informe gob'!$A$1:$F$108</definedName>
    <definedName name="_xlnm.Print_Area" localSheetId="1">'Formato CONAC MIR F1'!$A$1:$F$166</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9" i="9" l="1"/>
  <c r="B84" i="32" l="1"/>
  <c r="B100" i="31"/>
  <c r="B99" i="31"/>
  <c r="B98" i="31"/>
  <c r="B97" i="31"/>
  <c r="B92" i="31"/>
  <c r="B91" i="31"/>
  <c r="B84" i="31"/>
  <c r="B92" i="30"/>
  <c r="B91" i="30"/>
  <c r="B84" i="30"/>
  <c r="B84" i="29"/>
  <c r="B100" i="16" l="1"/>
  <c r="B84" i="16"/>
  <c r="B84" i="21"/>
  <c r="B100" i="23"/>
  <c r="B89" i="23"/>
  <c r="B91" i="23"/>
  <c r="B92" i="23"/>
  <c r="B90" i="23"/>
  <c r="B92" i="21"/>
  <c r="B91" i="21"/>
  <c r="B100" i="19"/>
  <c r="B99" i="19"/>
  <c r="B98" i="19"/>
  <c r="B97" i="19"/>
  <c r="B84" i="19"/>
  <c r="B91" i="19"/>
  <c r="B92" i="19"/>
  <c r="B89" i="19"/>
  <c r="B90" i="19"/>
  <c r="B100" i="18"/>
  <c r="B84" i="18"/>
  <c r="B91" i="18"/>
  <c r="B92" i="18"/>
  <c r="B90" i="18"/>
  <c r="B100" i="17"/>
  <c r="B84" i="17"/>
  <c r="B91" i="17"/>
  <c r="B92" i="17"/>
  <c r="B90" i="17"/>
  <c r="B91" i="16"/>
  <c r="B92" i="16"/>
  <c r="B90" i="16"/>
  <c r="B100" i="15"/>
  <c r="B84" i="15"/>
  <c r="B91" i="15"/>
  <c r="B92" i="15"/>
  <c r="B90" i="15"/>
  <c r="B84" i="14"/>
  <c r="B92" i="14"/>
  <c r="B91"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B8" authorId="0" shapeId="0" xr:uid="{00000000-0006-0000-0000-000001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B12" authorId="0" shapeId="0" xr:uid="{00000000-0006-0000-0000-000002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12" authorId="0" shapeId="0" xr:uid="{00000000-0006-0000-0000-000003000000}">
      <text>
        <r>
          <rPr>
            <b/>
            <sz val="9"/>
            <color indexed="81"/>
            <rFont val="Tahoma"/>
            <family val="2"/>
          </rPr>
          <t>Julio Cesar Pineda:</t>
        </r>
        <r>
          <rPr>
            <sz val="9"/>
            <color indexed="81"/>
            <rFont val="Tahoma"/>
            <family val="2"/>
          </rPr>
          <t xml:space="preserve">
Denominación precisa y única con la que se distingue al indicador.</t>
        </r>
      </text>
    </comment>
    <comment ref="A14" authorId="0" shapeId="0" xr:uid="{00000000-0006-0000-0000-000004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16" authorId="0" shapeId="0" xr:uid="{00000000-0006-0000-0000-000005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16" authorId="0" shapeId="0" xr:uid="{00000000-0006-0000-0000-000006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17" authorId="0" shapeId="0" xr:uid="{00000000-0006-0000-0000-000007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18" authorId="0" shapeId="0" xr:uid="{00000000-0006-0000-0000-000008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19" authorId="0" shapeId="0" xr:uid="{00000000-0006-0000-0000-000009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19" authorId="0" shapeId="0" xr:uid="{00000000-0006-0000-0000-00000A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21" authorId="0" shapeId="0" xr:uid="{00000000-0006-0000-0000-00000B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21" authorId="0" shapeId="0" xr:uid="{00000000-0006-0000-0000-00000C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23" authorId="1" shapeId="0" xr:uid="{00000000-0006-0000-0000-00000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31" authorId="1" shapeId="0" xr:uid="{00000000-0006-0000-0000-00000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33" authorId="1" shapeId="0" xr:uid="{00000000-0006-0000-0000-00000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33" authorId="1" shapeId="0" xr:uid="{00000000-0006-0000-0000-00001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33" authorId="1" shapeId="0" xr:uid="{00000000-0006-0000-0000-00001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33" authorId="1" shapeId="0" xr:uid="{00000000-0006-0000-0000-00001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34" authorId="1" shapeId="0" xr:uid="{00000000-0006-0000-0000-00001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36" authorId="1" shapeId="0" xr:uid="{00000000-0006-0000-0000-00001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37" authorId="1" shapeId="0" xr:uid="{00000000-0006-0000-0000-00001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37" authorId="1" shapeId="0" xr:uid="{00000000-0006-0000-0000-00001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38" authorId="1" shapeId="0" xr:uid="{00000000-0006-0000-0000-00001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38" authorId="1" shapeId="0" xr:uid="{00000000-0006-0000-0000-00001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38" authorId="1" shapeId="0" xr:uid="{00000000-0006-0000-0000-00001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40" authorId="1" shapeId="0" xr:uid="{00000000-0006-0000-0000-00001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42" authorId="1" shapeId="0" xr:uid="{00000000-0006-0000-0000-00001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43" authorId="1" shapeId="0" xr:uid="{00000000-0006-0000-0000-00001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44" authorId="1" shapeId="0" xr:uid="{00000000-0006-0000-0000-00001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44" authorId="1" shapeId="0" xr:uid="{00000000-0006-0000-0000-00001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46" authorId="1" shapeId="0" xr:uid="{00000000-0006-0000-0000-00001F000000}">
      <text>
        <r>
          <rPr>
            <b/>
            <sz val="9"/>
            <color indexed="81"/>
            <rFont val="Tahoma"/>
            <family val="2"/>
          </rPr>
          <t>Jose Antonio Ramirez Gonzalez:</t>
        </r>
        <r>
          <rPr>
            <sz val="9"/>
            <color indexed="81"/>
            <rFont val="Tahoma"/>
            <family val="2"/>
          </rPr>
          <t xml:space="preserve">
Año.- De manera predeterminada el año será 2012.</t>
        </r>
      </text>
    </comment>
    <comment ref="B46" authorId="1" shapeId="0" xr:uid="{00000000-0006-0000-0000-00002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46" authorId="1" shapeId="0" xr:uid="{00000000-0006-0000-0000-00002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47" authorId="1" shapeId="0" xr:uid="{00000000-0006-0000-0000-00002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47" authorId="1" shapeId="0" xr:uid="{00000000-0006-0000-0000-00002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47" authorId="1" shapeId="0" xr:uid="{00000000-0006-0000-0000-00002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50" authorId="1" shapeId="0" xr:uid="{00000000-0006-0000-0000-00002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50" authorId="1" shapeId="0" xr:uid="{00000000-0006-0000-0000-00002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51" authorId="1" shapeId="0" xr:uid="{00000000-0006-0000-0000-00002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51" authorId="1" shapeId="0" xr:uid="{00000000-0006-0000-0000-00002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51" authorId="1" shapeId="0" xr:uid="{00000000-0006-0000-0000-00002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58" authorId="1" shapeId="0" xr:uid="{00000000-0006-0000-0000-00002A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59" authorId="1" shapeId="0" xr:uid="{00000000-0006-0000-0000-00002B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60" authorId="0" shapeId="0" xr:uid="{00000000-0006-0000-0000-00002C000000}">
      <text>
        <r>
          <rPr>
            <b/>
            <sz val="9"/>
            <color indexed="81"/>
            <rFont val="Tahoma"/>
            <family val="2"/>
          </rPr>
          <t>Julio Cesar Pineda:</t>
        </r>
        <r>
          <rPr>
            <sz val="9"/>
            <color indexed="81"/>
            <rFont val="Tahoma"/>
            <family val="2"/>
          </rPr>
          <t xml:space="preserve">
Bibliográfia o nombre del documento o del reporte</t>
        </r>
      </text>
    </comment>
    <comment ref="A61" authorId="0" shapeId="0" xr:uid="{00000000-0006-0000-0000-00002D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63" authorId="0" shapeId="0" xr:uid="{00000000-0006-0000-0000-00002E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66" authorId="0" shapeId="0" xr:uid="{00000000-0006-0000-0000-00002F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C66" authorId="0" shapeId="0" xr:uid="{00000000-0006-0000-0000-000030000000}">
      <text>
        <r>
          <rPr>
            <b/>
            <sz val="9"/>
            <color indexed="81"/>
            <rFont val="Tahoma"/>
            <family val="2"/>
          </rPr>
          <t>Julio Cesar Pineda:</t>
        </r>
        <r>
          <rPr>
            <sz val="9"/>
            <color indexed="81"/>
            <rFont val="Tahoma"/>
            <family val="2"/>
          </rPr>
          <t xml:space="preserve">
Escribir el nombre de la dependencia o entidad</t>
        </r>
      </text>
    </comment>
    <comment ref="A67" authorId="0" shapeId="0" xr:uid="{00000000-0006-0000-0000-000031000000}">
      <text>
        <r>
          <rPr>
            <b/>
            <sz val="9"/>
            <color indexed="81"/>
            <rFont val="Tahoma"/>
            <family val="2"/>
          </rPr>
          <t>Julio Cesar Pineda:</t>
        </r>
        <r>
          <rPr>
            <sz val="9"/>
            <color indexed="81"/>
            <rFont val="Tahoma"/>
            <family val="2"/>
          </rPr>
          <t xml:space="preserve">
Campo de llenado obligatorio.</t>
        </r>
      </text>
    </comment>
    <comment ref="A91" authorId="1" shapeId="0" xr:uid="{00000000-0006-0000-0000-000032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93" authorId="1" shapeId="0" xr:uid="{00000000-0006-0000-0000-000033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93" authorId="1" shapeId="0" xr:uid="{00000000-0006-0000-0000-000034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95" authorId="1" shapeId="0" xr:uid="{00000000-0006-0000-0000-000035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96" authorId="1" shapeId="0" xr:uid="{00000000-0006-0000-0000-000036000000}">
      <text>
        <r>
          <rPr>
            <b/>
            <sz val="9"/>
            <color indexed="81"/>
            <rFont val="Tahoma"/>
            <family val="2"/>
          </rPr>
          <t>Jose Antonio Ramirez Gonzalez:</t>
        </r>
        <r>
          <rPr>
            <sz val="9"/>
            <color indexed="81"/>
            <rFont val="Tahoma"/>
            <family val="2"/>
          </rPr>
          <t xml:space="preserve">
Ciclo serie: año al que está referido el dato de la serie.</t>
        </r>
      </text>
    </comment>
    <comment ref="B96" authorId="1" shapeId="0" xr:uid="{00000000-0006-0000-0000-000037000000}">
      <text>
        <r>
          <rPr>
            <b/>
            <sz val="9"/>
            <color indexed="81"/>
            <rFont val="Tahoma"/>
            <family val="2"/>
          </rPr>
          <t>Jose Antonio Ramirez Gonzalez:</t>
        </r>
        <r>
          <rPr>
            <sz val="9"/>
            <color indexed="81"/>
            <rFont val="Tahoma"/>
            <family val="2"/>
          </rPr>
          <t xml:space="preserve">
Valor serie: valor del indicador.</t>
        </r>
      </text>
    </comment>
    <comment ref="C96" authorId="1" shapeId="0" xr:uid="{00000000-0006-0000-0000-000038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96" authorId="1" shapeId="0" xr:uid="{00000000-0006-0000-0000-000039000000}">
      <text>
        <r>
          <rPr>
            <b/>
            <sz val="9"/>
            <color indexed="81"/>
            <rFont val="Tahoma"/>
            <family val="2"/>
          </rPr>
          <t>Jose Antonio Ramirez Gonzalez:</t>
        </r>
        <r>
          <rPr>
            <sz val="9"/>
            <color indexed="81"/>
            <rFont val="Tahoma"/>
            <family val="2"/>
          </rPr>
          <t xml:space="preserve">
Ciclo serie: año al que está referido el dato de la serie.</t>
        </r>
      </text>
    </comment>
    <comment ref="E96" authorId="1" shapeId="0" xr:uid="{00000000-0006-0000-0000-00003A000000}">
      <text>
        <r>
          <rPr>
            <b/>
            <sz val="9"/>
            <color indexed="81"/>
            <rFont val="Tahoma"/>
            <family val="2"/>
          </rPr>
          <t>Jose Antonio Ramirez Gonzalez:</t>
        </r>
        <r>
          <rPr>
            <sz val="9"/>
            <color indexed="81"/>
            <rFont val="Tahoma"/>
            <family val="2"/>
          </rPr>
          <t xml:space="preserve">
Valor serie: valor del indicador.</t>
        </r>
      </text>
    </comment>
    <comment ref="F96" authorId="1" shapeId="0" xr:uid="{00000000-0006-0000-0000-00003B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04" authorId="0" shapeId="0" xr:uid="{00000000-0006-0000-0000-00003C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9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9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9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9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9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9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9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9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9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9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9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9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9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9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9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9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9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9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9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9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9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9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9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9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9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9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9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9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9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9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9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9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9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9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9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9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9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9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9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9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9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9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9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9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9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9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9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9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9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9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9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9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9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9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9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9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9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9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9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9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9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9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9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9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9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9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9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9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9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9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9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9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9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9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9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9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9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9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9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9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9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9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9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9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9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9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9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9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9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9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9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9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9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9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9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9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9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9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9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9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9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9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9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9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9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9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9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9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9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9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9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9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9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9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9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A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A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A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A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A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A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A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A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A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A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A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A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A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A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A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A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A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A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A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A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A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A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A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A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A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A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A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A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A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A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A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A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A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A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A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A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A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A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A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A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A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A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A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A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A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A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A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A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A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A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A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A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A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A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A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A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A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A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A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A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A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A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A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A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A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A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A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A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A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A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A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A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A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A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A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A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A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A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A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A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A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A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4" authorId="0" shapeId="0" xr:uid="{00000000-0006-0000-0A00-000053000000}">
      <text>
        <r>
          <rPr>
            <b/>
            <sz val="9"/>
            <color indexed="81"/>
            <rFont val="Tahoma"/>
            <family val="2"/>
          </rPr>
          <t>Julio Cesar Pineda:</t>
        </r>
        <r>
          <rPr>
            <sz val="9"/>
            <color indexed="81"/>
            <rFont val="Tahoma"/>
            <family val="2"/>
          </rPr>
          <t xml:space="preserve">
Denominación precisa y única con la que se distingue al indicador.</t>
        </r>
      </text>
    </comment>
    <comment ref="A105" authorId="1" shapeId="0" xr:uid="{00000000-0006-0000-0A00-000054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A00-000055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A00-000056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A00-000057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A00-000058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A00-000059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A00-00005A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A00-00005B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A00-00005C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A00-00005D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A00-00005E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A00-00005F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A00-000060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A00-000061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A00-000062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A00-000063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A00-000064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A00-000065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A00-000066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A00-000067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A00-000068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A00-000069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A00-00006A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A00-00006B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A00-00006C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A00-00006D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A00-00006E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A00-00006F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A00-000070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A00-000071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A00-000072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A00-000073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A00-000074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B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B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B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B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B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B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B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B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B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B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B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B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B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B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B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B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B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B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B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B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B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B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B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B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B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B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B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B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B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B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B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B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B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B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B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B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B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B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B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B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B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B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B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B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B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B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B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B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B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B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B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B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B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B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B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B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B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B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B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B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B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B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B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B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B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B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B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B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B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B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B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B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B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B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B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B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B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B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B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B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B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B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B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B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B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B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B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B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B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B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B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B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B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B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B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B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B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B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B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B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B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B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B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B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B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B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B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B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B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B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B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B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B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B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B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C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C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C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C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C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C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C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C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C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C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C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C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C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C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C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C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C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C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C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C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C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C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C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C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C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C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C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C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C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C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C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C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C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C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C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C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C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C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C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C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C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C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C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C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C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C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C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C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C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C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C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C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C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C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C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C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C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C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C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C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C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C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C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C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C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C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C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C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C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C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C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C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C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C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C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C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C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C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C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C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C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C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C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C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C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C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C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C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C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C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C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C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C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C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C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C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C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C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C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C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C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C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C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C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C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C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C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C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C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C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C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C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C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C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C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D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D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D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D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D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D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D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D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D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D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D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D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D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D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D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D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D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D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D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D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D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D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D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D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D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D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D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D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D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D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D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D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D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D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D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D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D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D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D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D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D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D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D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D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D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D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D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D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D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D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D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D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D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D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D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D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D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D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D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D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D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D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D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D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D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D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D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D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D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D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D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D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D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D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D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D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D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D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D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D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D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D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4" authorId="0" shapeId="0" xr:uid="{00000000-0006-0000-0D00-000053000000}">
      <text>
        <r>
          <rPr>
            <b/>
            <sz val="9"/>
            <color indexed="81"/>
            <rFont val="Tahoma"/>
            <family val="2"/>
          </rPr>
          <t>Julio Cesar Pineda:</t>
        </r>
        <r>
          <rPr>
            <sz val="9"/>
            <color indexed="81"/>
            <rFont val="Tahoma"/>
            <family val="2"/>
          </rPr>
          <t xml:space="preserve">
Denominación precisa y única con la que se distingue al indicador.</t>
        </r>
      </text>
    </comment>
    <comment ref="A105" authorId="1" shapeId="0" xr:uid="{00000000-0006-0000-0D00-000054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D00-000055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D00-000056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D00-000057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D00-000058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D00-000059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D00-00005A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D00-00005B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D00-00005C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D00-00005D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D00-00005E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D00-00005F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D00-000060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D00-000061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D00-000062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D00-000063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D00-000064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D00-000065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D00-000066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D00-000067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D00-000068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D00-000069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D00-00006A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D00-00006B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D00-00006C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D00-00006D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D00-00006E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D00-00006F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D00-000070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D00-000071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D00-000072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D00-000073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D00-000074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E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E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E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E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E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E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E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E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E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E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E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E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E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E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E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E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E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E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E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E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E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E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E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E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E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E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E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E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E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E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E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E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E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E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E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E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E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E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E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E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E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E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E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E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E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E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E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E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E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E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E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E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E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E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E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E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E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E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E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E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E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E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E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E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E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E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E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E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E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E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E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E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E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E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E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E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E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E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E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E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E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E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4" authorId="0" shapeId="0" xr:uid="{00000000-0006-0000-0E00-000053000000}">
      <text>
        <r>
          <rPr>
            <b/>
            <sz val="9"/>
            <color indexed="81"/>
            <rFont val="Tahoma"/>
            <family val="2"/>
          </rPr>
          <t>Julio Cesar Pineda:</t>
        </r>
        <r>
          <rPr>
            <sz val="9"/>
            <color indexed="81"/>
            <rFont val="Tahoma"/>
            <family val="2"/>
          </rPr>
          <t xml:space="preserve">
Denominación precisa y única con la que se distingue al indicador.</t>
        </r>
      </text>
    </comment>
    <comment ref="A105" authorId="1" shapeId="0" xr:uid="{00000000-0006-0000-0E00-000054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E00-000055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E00-000056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E00-000057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E00-000058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E00-000059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E00-00005A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E00-00005B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E00-00005C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E00-00005D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E00-00005E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E00-00005F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E00-000060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E00-000061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E00-000062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E00-000063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E00-000064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E00-000065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E00-000066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E00-000067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E00-000068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E00-000069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E00-00006A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E00-00006B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E00-00006C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E00-00006D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E00-00006E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E00-00006F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E00-000070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E00-000071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E00-000072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E00-000073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E00-000074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F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F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F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F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F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F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F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F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F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F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F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F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F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F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F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F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F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F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F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F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F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F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F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F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F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F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F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F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F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F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F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F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F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F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F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F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F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F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F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F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F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F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F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F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F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F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F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F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F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F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F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F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F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F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F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F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F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F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F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F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F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F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F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F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F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F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F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F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F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F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F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F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F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F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F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F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F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F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F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F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F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F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4" authorId="0" shapeId="0" xr:uid="{00000000-0006-0000-0F00-000053000000}">
      <text>
        <r>
          <rPr>
            <b/>
            <sz val="9"/>
            <color indexed="81"/>
            <rFont val="Tahoma"/>
            <family val="2"/>
          </rPr>
          <t>Julio Cesar Pineda:</t>
        </r>
        <r>
          <rPr>
            <sz val="9"/>
            <color indexed="81"/>
            <rFont val="Tahoma"/>
            <family val="2"/>
          </rPr>
          <t xml:space="preserve">
Denominación precisa y única con la que se distingue al indicador.</t>
        </r>
      </text>
    </comment>
    <comment ref="A105" authorId="1" shapeId="0" xr:uid="{00000000-0006-0000-0F00-000054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F00-000055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F00-000056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F00-000057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F00-000058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F00-000059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F00-00005A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F00-00005B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F00-00005C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F00-00005D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F00-00005E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F00-00005F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F00-000060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F00-000061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F00-000062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F00-000063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F00-000064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F00-000065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F00-000066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F00-000067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F00-000068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F00-000069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F00-00006A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F00-00006B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F00-00006C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F00-00006D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F00-00006E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F00-00006F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F00-000070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F00-000071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F00-000072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F00-000073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F00-000074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10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10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10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10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10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10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10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10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10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10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10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10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10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10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10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10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10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10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10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10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10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10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10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10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10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10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10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10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10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10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10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10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10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10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10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10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10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10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10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10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10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10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10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10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10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10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10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10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10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10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10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10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10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10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10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10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10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10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10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10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10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10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10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10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10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10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10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10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10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10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10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10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10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10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10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10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10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10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10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10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10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10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10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10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10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10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10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10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10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10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10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10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10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10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10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10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10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10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10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10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10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10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10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10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10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10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10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10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10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10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10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10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10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10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10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11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11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11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11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11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11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11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11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11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11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11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11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11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11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11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11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11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11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11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11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11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11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11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11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11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11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11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11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11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11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11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11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11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11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11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11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11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11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11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11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11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11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11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11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11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11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11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11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11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11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11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11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11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11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11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11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11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11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11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11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11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11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11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11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11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11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11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11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11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11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11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11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11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11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11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11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11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11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11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11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11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11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11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11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11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11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11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11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11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11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11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11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11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11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11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11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11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11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11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11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11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11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11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11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11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11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11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11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11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11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11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11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11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11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11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12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12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12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12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12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12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12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12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12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12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12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12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12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12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12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12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12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12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12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12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12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12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12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12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12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12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12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12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12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12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12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12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12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12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12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12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12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12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12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12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12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12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12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12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12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12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12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12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12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12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12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12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12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12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12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12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12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12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12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12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12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12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12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12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12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12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12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12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12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12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12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12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12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12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12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12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12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12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12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12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12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12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12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12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12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12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12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12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12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12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12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12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12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12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12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12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12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12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12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12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12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12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12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12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12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12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12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12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12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12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12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12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12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12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12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1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1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1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1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1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1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1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1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1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1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1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1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1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1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1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1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1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1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1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1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1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1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1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1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1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1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1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1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1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1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1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1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1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1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1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1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1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1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1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1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1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1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1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1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1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1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1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1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1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1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1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1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1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1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1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1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1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1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1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1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1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1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1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1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1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1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1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1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1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1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1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1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1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1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1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1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1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1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1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1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1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1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1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1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1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1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1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1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1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1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1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1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1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1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1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1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1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1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1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1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1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1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1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1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1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1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1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1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1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1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1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1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1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1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1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13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13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13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13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13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13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13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13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13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13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13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13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13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13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13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13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13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13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13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13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13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13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13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13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13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13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13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13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13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13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13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13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13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13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13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13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13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13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13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13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13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13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13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13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13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13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13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13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13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13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13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13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13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13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13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13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13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13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13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13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13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13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13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13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13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13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13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13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13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13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13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13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13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13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13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13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13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13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13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13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13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13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13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13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13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13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13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13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13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13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13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13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13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13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13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13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13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13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13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13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13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13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13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13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13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13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13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13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13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13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13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13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13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13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13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14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14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14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14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14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14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14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14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14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14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14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14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14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14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14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14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14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14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14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14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14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14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14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14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14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14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14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14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14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14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14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14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14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14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14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14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14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14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14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14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14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14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14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14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14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14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14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14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14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14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14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14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14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14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14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14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14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14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14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14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14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14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14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14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14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14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14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14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14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14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14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14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14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14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14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14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14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14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14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14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14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14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14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14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14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14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14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14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14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14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14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14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14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14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14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14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14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14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14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14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14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14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14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14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14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14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14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14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14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14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14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14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14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14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14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15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15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15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15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15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15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15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15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15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15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15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15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15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15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15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15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15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15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15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15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15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15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15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15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15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15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15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15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15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15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15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15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15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15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15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15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15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15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15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15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15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15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15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15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15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15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15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15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15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15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15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15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15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15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15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15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15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15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15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15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15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15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15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15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15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15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15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15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15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15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15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15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15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15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15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15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15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15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15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15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15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15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4" authorId="0" shapeId="0" xr:uid="{00000000-0006-0000-1500-000053000000}">
      <text>
        <r>
          <rPr>
            <b/>
            <sz val="9"/>
            <color indexed="81"/>
            <rFont val="Tahoma"/>
            <family val="2"/>
          </rPr>
          <t>Julio Cesar Pineda:</t>
        </r>
        <r>
          <rPr>
            <sz val="9"/>
            <color indexed="81"/>
            <rFont val="Tahoma"/>
            <family val="2"/>
          </rPr>
          <t xml:space="preserve">
Denominación precisa y única con la que se distingue al indicador.</t>
        </r>
      </text>
    </comment>
    <comment ref="A105" authorId="1" shapeId="0" xr:uid="{00000000-0006-0000-1500-000054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1500-000055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1500-000056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1500-000057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1500-000058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1500-000059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1500-00005A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1500-00005B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1500-00005C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1500-00005D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1500-00005E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1500-00005F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8" authorId="0" shapeId="0" xr:uid="{00000000-0006-0000-1500-000060000000}">
      <text>
        <r>
          <rPr>
            <b/>
            <sz val="9"/>
            <color indexed="81"/>
            <rFont val="Tahoma"/>
            <family val="2"/>
          </rPr>
          <t>Julio Cesar Pineda:</t>
        </r>
        <r>
          <rPr>
            <sz val="9"/>
            <color indexed="81"/>
            <rFont val="Tahoma"/>
            <family val="2"/>
          </rPr>
          <t xml:space="preserve">
Denominación precisa y única con la que se distingue al indicador.</t>
        </r>
      </text>
    </comment>
    <comment ref="A119" authorId="1" shapeId="0" xr:uid="{00000000-0006-0000-1500-000061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1500-000062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1500-000063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1500-000064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1500-000065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1500-000066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1500-000067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1500-000068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1500-000069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1500-00006A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1500-00006B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1500-00006C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1500-00006D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1500-00006E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1500-00006F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1500-000070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1500-000071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1500-000072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1500-000073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1500-000074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1500-000075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16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16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16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16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16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16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16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16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16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16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16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16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16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16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16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16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16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16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16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16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16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16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16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16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16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16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16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16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16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16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16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16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16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16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16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16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16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16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16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16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16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16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16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16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16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16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16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16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16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16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16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16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16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16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16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16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16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16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16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16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16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16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16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16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16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16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16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16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16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16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16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16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16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16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16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16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16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16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16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16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16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16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4" authorId="0" shapeId="0" xr:uid="{00000000-0006-0000-1600-000053000000}">
      <text>
        <r>
          <rPr>
            <b/>
            <sz val="9"/>
            <color indexed="81"/>
            <rFont val="Tahoma"/>
            <family val="2"/>
          </rPr>
          <t>Julio Cesar Pineda:</t>
        </r>
        <r>
          <rPr>
            <sz val="9"/>
            <color indexed="81"/>
            <rFont val="Tahoma"/>
            <family val="2"/>
          </rPr>
          <t xml:space="preserve">
Denominación precisa y única con la que se distingue al indicador.</t>
        </r>
      </text>
    </comment>
    <comment ref="A105" authorId="1" shapeId="0" xr:uid="{00000000-0006-0000-1600-000054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1600-000055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1600-000056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1600-000057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1600-000058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1600-000059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1600-00005A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1600-00005B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1600-00005C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1600-00005D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1600-00005E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1600-00005F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8" authorId="0" shapeId="0" xr:uid="{00000000-0006-0000-1600-000060000000}">
      <text>
        <r>
          <rPr>
            <b/>
            <sz val="9"/>
            <color indexed="81"/>
            <rFont val="Tahoma"/>
            <family val="2"/>
          </rPr>
          <t>Julio Cesar Pineda:</t>
        </r>
        <r>
          <rPr>
            <sz val="9"/>
            <color indexed="81"/>
            <rFont val="Tahoma"/>
            <family val="2"/>
          </rPr>
          <t xml:space="preserve">
Denominación precisa y única con la que se distingue al indicador.</t>
        </r>
      </text>
    </comment>
    <comment ref="A119" authorId="1" shapeId="0" xr:uid="{00000000-0006-0000-1600-000061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1600-000062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1600-000063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1600-000064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1600-000065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1600-000066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1600-000067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1600-000068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1600-000069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1600-00006A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1600-00006B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1600-00006C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1600-00006D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1600-00006E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1600-00006F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1600-000070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1600-000071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1600-000072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1600-000073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1600-000074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1600-000075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2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2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2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2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2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2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2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2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2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2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2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2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2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2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2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2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2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2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2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2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2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2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2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2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2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2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2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2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2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2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2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2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2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2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2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2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2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2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2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2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2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2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2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2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2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2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2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2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2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2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2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2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2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2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2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2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2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2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2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2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2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2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2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2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2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2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2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2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2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2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2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2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2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2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2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2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2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2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2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2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2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2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2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2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2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2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2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2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2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2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2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2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2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2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2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2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2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2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2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2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2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2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2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2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6" authorId="1" shapeId="0" xr:uid="{00000000-0006-0000-02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48" authorId="1" shapeId="0" xr:uid="{00000000-0006-0000-02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48" authorId="1" shapeId="0" xr:uid="{00000000-0006-0000-02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0" authorId="1" shapeId="0" xr:uid="{00000000-0006-0000-02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1" authorId="1" shapeId="0" xr:uid="{00000000-0006-0000-02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1" authorId="1" shapeId="0" xr:uid="{00000000-0006-0000-0200-00006E000000}">
      <text>
        <r>
          <rPr>
            <b/>
            <sz val="9"/>
            <color indexed="81"/>
            <rFont val="Tahoma"/>
            <family val="2"/>
          </rPr>
          <t>Jose Antonio Ramirez Gonzalez:</t>
        </r>
        <r>
          <rPr>
            <sz val="9"/>
            <color indexed="81"/>
            <rFont val="Tahoma"/>
            <family val="2"/>
          </rPr>
          <t xml:space="preserve">
Valor serie: valor del indicador.</t>
        </r>
      </text>
    </comment>
    <comment ref="C151" authorId="1" shapeId="0" xr:uid="{00000000-0006-0000-02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1" authorId="1" shapeId="0" xr:uid="{00000000-0006-0000-02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1" authorId="1" shapeId="0" xr:uid="{00000000-0006-0000-0200-000071000000}">
      <text>
        <r>
          <rPr>
            <b/>
            <sz val="9"/>
            <color indexed="81"/>
            <rFont val="Tahoma"/>
            <family val="2"/>
          </rPr>
          <t>Jose Antonio Ramirez Gonzalez:</t>
        </r>
        <r>
          <rPr>
            <sz val="9"/>
            <color indexed="81"/>
            <rFont val="Tahoma"/>
            <family val="2"/>
          </rPr>
          <t xml:space="preserve">
Valor serie: valor del indicador.</t>
        </r>
      </text>
    </comment>
    <comment ref="F151" authorId="1" shapeId="0" xr:uid="{00000000-0006-0000-02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59" authorId="0" shapeId="0" xr:uid="{00000000-0006-0000-02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3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3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3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3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3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3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3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3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3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3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3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3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3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3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3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3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3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3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3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3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3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3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3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3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3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3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3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3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3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3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3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3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3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3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3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3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3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3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3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3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3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3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3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3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3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3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3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3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3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3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3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3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3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3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3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3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3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3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3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3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3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3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3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3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3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3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3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3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3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3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3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3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3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3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3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3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3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3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3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3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3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3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3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3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3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3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3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3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3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3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3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3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3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3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3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3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3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3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3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3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3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3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3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3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6" authorId="1" shapeId="0" xr:uid="{00000000-0006-0000-03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48" authorId="1" shapeId="0" xr:uid="{00000000-0006-0000-03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48" authorId="1" shapeId="0" xr:uid="{00000000-0006-0000-03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0" authorId="1" shapeId="0" xr:uid="{00000000-0006-0000-03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1" authorId="1" shapeId="0" xr:uid="{00000000-0006-0000-03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1" authorId="1" shapeId="0" xr:uid="{00000000-0006-0000-0300-00006E000000}">
      <text>
        <r>
          <rPr>
            <b/>
            <sz val="9"/>
            <color indexed="81"/>
            <rFont val="Tahoma"/>
            <family val="2"/>
          </rPr>
          <t>Jose Antonio Ramirez Gonzalez:</t>
        </r>
        <r>
          <rPr>
            <sz val="9"/>
            <color indexed="81"/>
            <rFont val="Tahoma"/>
            <family val="2"/>
          </rPr>
          <t xml:space="preserve">
Valor serie: valor del indicador.</t>
        </r>
      </text>
    </comment>
    <comment ref="C151" authorId="1" shapeId="0" xr:uid="{00000000-0006-0000-03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1" authorId="1" shapeId="0" xr:uid="{00000000-0006-0000-03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1" authorId="1" shapeId="0" xr:uid="{00000000-0006-0000-0300-000071000000}">
      <text>
        <r>
          <rPr>
            <b/>
            <sz val="9"/>
            <color indexed="81"/>
            <rFont val="Tahoma"/>
            <family val="2"/>
          </rPr>
          <t>Jose Antonio Ramirez Gonzalez:</t>
        </r>
        <r>
          <rPr>
            <sz val="9"/>
            <color indexed="81"/>
            <rFont val="Tahoma"/>
            <family val="2"/>
          </rPr>
          <t xml:space="preserve">
Valor serie: valor del indicador.</t>
        </r>
      </text>
    </comment>
    <comment ref="F151" authorId="1" shapeId="0" xr:uid="{00000000-0006-0000-03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59" authorId="0" shapeId="0" xr:uid="{00000000-0006-0000-03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4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4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4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4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4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4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4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4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4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4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4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4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4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4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4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4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4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4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4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4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4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4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4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4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4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4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4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4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4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4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4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4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4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4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4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4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4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4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4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4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4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4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4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4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4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4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4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4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4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4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4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4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4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4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4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4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4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4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4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4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4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4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4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4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4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4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4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4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4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4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4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4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4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4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4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4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4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4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4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4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4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4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4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4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4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4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4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4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4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4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4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4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4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4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4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4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4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4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4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4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4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4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4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4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7" authorId="1" shapeId="0" xr:uid="{00000000-0006-0000-04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49" authorId="1" shapeId="0" xr:uid="{00000000-0006-0000-04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49" authorId="1" shapeId="0" xr:uid="{00000000-0006-0000-04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1" authorId="1" shapeId="0" xr:uid="{00000000-0006-0000-04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2" authorId="1" shapeId="0" xr:uid="{00000000-0006-0000-04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2" authorId="1" shapeId="0" xr:uid="{00000000-0006-0000-0400-00006E000000}">
      <text>
        <r>
          <rPr>
            <b/>
            <sz val="9"/>
            <color indexed="81"/>
            <rFont val="Tahoma"/>
            <family val="2"/>
          </rPr>
          <t>Jose Antonio Ramirez Gonzalez:</t>
        </r>
        <r>
          <rPr>
            <sz val="9"/>
            <color indexed="81"/>
            <rFont val="Tahoma"/>
            <family val="2"/>
          </rPr>
          <t xml:space="preserve">
Valor serie: valor del indicador.</t>
        </r>
      </text>
    </comment>
    <comment ref="C152" authorId="1" shapeId="0" xr:uid="{00000000-0006-0000-04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2" authorId="1" shapeId="0" xr:uid="{00000000-0006-0000-04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2" authorId="1" shapeId="0" xr:uid="{00000000-0006-0000-0400-000071000000}">
      <text>
        <r>
          <rPr>
            <b/>
            <sz val="9"/>
            <color indexed="81"/>
            <rFont val="Tahoma"/>
            <family val="2"/>
          </rPr>
          <t>Jose Antonio Ramirez Gonzalez:</t>
        </r>
        <r>
          <rPr>
            <sz val="9"/>
            <color indexed="81"/>
            <rFont val="Tahoma"/>
            <family val="2"/>
          </rPr>
          <t xml:space="preserve">
Valor serie: valor del indicador.</t>
        </r>
      </text>
    </comment>
    <comment ref="F152" authorId="1" shapeId="0" xr:uid="{00000000-0006-0000-04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0" authorId="0" shapeId="0" xr:uid="{00000000-0006-0000-04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5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5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5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5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5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5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5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5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5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5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5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5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5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5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5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5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5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5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5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5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5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5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5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5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5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5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5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5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5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5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5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5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5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5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5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5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5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5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5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5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5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5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5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5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5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5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5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5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5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5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5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5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5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5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5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5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5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5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5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5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5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5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5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5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5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5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5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5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5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5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5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5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5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5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5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5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5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5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5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5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5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5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4" authorId="0" shapeId="0" xr:uid="{00000000-0006-0000-0500-000053000000}">
      <text>
        <r>
          <rPr>
            <b/>
            <sz val="9"/>
            <color indexed="81"/>
            <rFont val="Tahoma"/>
            <family val="2"/>
          </rPr>
          <t>Julio Cesar Pineda:</t>
        </r>
        <r>
          <rPr>
            <sz val="9"/>
            <color indexed="81"/>
            <rFont val="Tahoma"/>
            <family val="2"/>
          </rPr>
          <t xml:space="preserve">
Denominación precisa y única con la que se distingue al indicador.</t>
        </r>
      </text>
    </comment>
    <comment ref="A105" authorId="1" shapeId="0" xr:uid="{00000000-0006-0000-0500-000054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500-000055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500-000056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500-000057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500-000058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500-000059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500-00005A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500-00005B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500-00005C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500-00005D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500-00005E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500-00005F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8" authorId="0" shapeId="0" xr:uid="{00000000-0006-0000-0500-000060000000}">
      <text>
        <r>
          <rPr>
            <b/>
            <sz val="9"/>
            <color indexed="81"/>
            <rFont val="Tahoma"/>
            <family val="2"/>
          </rPr>
          <t>Julio Cesar Pineda:</t>
        </r>
        <r>
          <rPr>
            <sz val="9"/>
            <color indexed="81"/>
            <rFont val="Tahoma"/>
            <family val="2"/>
          </rPr>
          <t xml:space="preserve">
Denominación precisa y única con la que se distingue al indicador.</t>
        </r>
      </text>
    </comment>
    <comment ref="A119" authorId="1" shapeId="0" xr:uid="{00000000-0006-0000-0500-000061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500-000062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500-000063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500-000064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500-000065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500-000066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500-000067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500-000068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500-000069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500-00006A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500-00006B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500-00006C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500-00006D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500-00006E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500-00006F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500-000070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500-000071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500-000072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500-000073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500-000074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500-000075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6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6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6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6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6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6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6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6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6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6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6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6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6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6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6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6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6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6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6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6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6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6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6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6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6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6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6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6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6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6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6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6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6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6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6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6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6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6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6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6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6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6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6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6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6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6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6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6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6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6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6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6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6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6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6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6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6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6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6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6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6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6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6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6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6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6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6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6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6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6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6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6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6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6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6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6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6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6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6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6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6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6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6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6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6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6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6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6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6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6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6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6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6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6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6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6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6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6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6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6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6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6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6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6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6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6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6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6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6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6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6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6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6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6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6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7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7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7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7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7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7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7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7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7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7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7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7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7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7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7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7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7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7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7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7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7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7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7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7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7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7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7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7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7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7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7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7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7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7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7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7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7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7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7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7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7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7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7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7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7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7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7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7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7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7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7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7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7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7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7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7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7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7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7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7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7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7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7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7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7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7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7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7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7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7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7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7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7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7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7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7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7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7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7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7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7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7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4" authorId="0" shapeId="0" xr:uid="{00000000-0006-0000-0700-000053000000}">
      <text>
        <r>
          <rPr>
            <b/>
            <sz val="9"/>
            <color indexed="81"/>
            <rFont val="Tahoma"/>
            <family val="2"/>
          </rPr>
          <t>Julio Cesar Pineda:</t>
        </r>
        <r>
          <rPr>
            <sz val="9"/>
            <color indexed="81"/>
            <rFont val="Tahoma"/>
            <family val="2"/>
          </rPr>
          <t xml:space="preserve">
Denominación precisa y única con la que se distingue al indicador.</t>
        </r>
      </text>
    </comment>
    <comment ref="A105" authorId="1" shapeId="0" xr:uid="{00000000-0006-0000-0700-000054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700-000055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700-000056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700-000057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700-000058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700-000059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700-00005A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700-00005B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700-00005C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700-00005D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700-00005E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700-00005F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8" authorId="0" shapeId="0" xr:uid="{00000000-0006-0000-0700-000060000000}">
      <text>
        <r>
          <rPr>
            <b/>
            <sz val="9"/>
            <color indexed="81"/>
            <rFont val="Tahoma"/>
            <family val="2"/>
          </rPr>
          <t>Julio Cesar Pineda:</t>
        </r>
        <r>
          <rPr>
            <sz val="9"/>
            <color indexed="81"/>
            <rFont val="Tahoma"/>
            <family val="2"/>
          </rPr>
          <t xml:space="preserve">
Denominación precisa y única con la que se distingue al indicador.</t>
        </r>
      </text>
    </comment>
    <comment ref="A119" authorId="1" shapeId="0" xr:uid="{00000000-0006-0000-0700-000061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700-000062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700-000063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700-000064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700-000065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700-000066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700-000067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700-000068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700-000069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700-00006A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700-00006B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700-00006C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700-00006D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700-00006E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700-00006F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700-000070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700-000071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700-000072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700-000073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700-000074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700-000075000000}">
      <text>
        <r>
          <rPr>
            <b/>
            <sz val="9"/>
            <color indexed="81"/>
            <rFont val="Tahoma"/>
            <family val="2"/>
          </rPr>
          <t>Julio Cesar Pineda:</t>
        </r>
        <r>
          <rPr>
            <sz val="9"/>
            <color indexed="81"/>
            <rFont val="Tahoma"/>
            <family val="2"/>
          </rPr>
          <t xml:space="preserve">
Especificar link, area administrativa u otro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Julio Cesar Pineda</author>
    <author>Jose Antonio Ramirez Gonzalez</author>
  </authors>
  <commentList>
    <comment ref="A4" authorId="0" shapeId="0" xr:uid="{00000000-0006-0000-0800-000001000000}">
      <text>
        <r>
          <rPr>
            <b/>
            <sz val="9"/>
            <color indexed="81"/>
            <rFont val="Tahoma"/>
            <family val="2"/>
          </rPr>
          <t>Julio Cesar Pineda:</t>
        </r>
        <r>
          <rPr>
            <sz val="9"/>
            <color indexed="81"/>
            <rFont val="Tahoma"/>
            <family val="2"/>
          </rPr>
          <t xml:space="preserve">
Escribir el nombre de la dependencia o entidad</t>
        </r>
      </text>
    </comment>
    <comment ref="A5" authorId="0" shapeId="0" xr:uid="{00000000-0006-0000-0800-000002000000}">
      <text>
        <r>
          <rPr>
            <b/>
            <sz val="9"/>
            <color indexed="81"/>
            <rFont val="Tahoma"/>
            <family val="2"/>
          </rPr>
          <t>Julio Cesar Pineda:</t>
        </r>
        <r>
          <rPr>
            <sz val="9"/>
            <color indexed="81"/>
            <rFont val="Tahoma"/>
            <family val="2"/>
          </rPr>
          <t xml:space="preserve">
Clasificación del Pp: se refiere a las modalidades previstas en la CONAC; Su calve es la letra que trae el nombre del Programa presupuestal (Pp) en el Presupuesto de Egresos.</t>
        </r>
      </text>
    </comment>
    <comment ref="A6" authorId="0" shapeId="0" xr:uid="{00000000-0006-0000-0800-000003000000}">
      <text>
        <r>
          <rPr>
            <b/>
            <sz val="9"/>
            <color indexed="81"/>
            <rFont val="Tahoma"/>
            <family val="2"/>
          </rPr>
          <t>Julio Cesar Pineda:</t>
        </r>
        <r>
          <rPr>
            <sz val="9"/>
            <color indexed="81"/>
            <rFont val="Tahoma"/>
            <family val="2"/>
          </rPr>
          <t xml:space="preserve">
Seleccionar el Pp que le corresponda a la dependencia y a la MIR, conforme al Presupuesto de Egresos vigente.</t>
        </r>
      </text>
    </comment>
    <comment ref="A7" authorId="0" shapeId="0" xr:uid="{00000000-0006-0000-0800-000004000000}">
      <text>
        <r>
          <rPr>
            <b/>
            <sz val="9"/>
            <color indexed="81"/>
            <rFont val="Tahoma"/>
            <family val="2"/>
          </rPr>
          <t>Julio Cesar Pineda:</t>
        </r>
        <r>
          <rPr>
            <sz val="9"/>
            <color indexed="81"/>
            <rFont val="Tahoma"/>
            <family val="2"/>
          </rPr>
          <t xml:space="preserve">
Poner el nombre de la vertiente del Programa presupuestal (Pp) que viene en la MIR, si no cuenta con vertiente, repetir el nombre del Pp seleccionado en el campo anterior.</t>
        </r>
      </text>
    </comment>
    <comment ref="B14" authorId="0" shapeId="0" xr:uid="{00000000-0006-0000-0800-000005000000}">
      <text>
        <r>
          <rPr>
            <b/>
            <sz val="9"/>
            <color indexed="81"/>
            <rFont val="Tahoma"/>
            <family val="2"/>
          </rPr>
          <t>Julio Cesar Pineda:</t>
        </r>
        <r>
          <rPr>
            <sz val="9"/>
            <color indexed="81"/>
            <rFont val="Tahoma"/>
            <family val="2"/>
          </rPr>
          <t xml:space="preserve">
Se refiere al u objetivos del programa señalado en el inciso anterior, verificar programa sectorial o espcial respectivo publicado en el Periodico Oficial.</t>
        </r>
      </text>
    </comment>
    <comment ref="A16" authorId="0" shapeId="0" xr:uid="{00000000-0006-0000-0800-000006000000}">
      <text>
        <r>
          <rPr>
            <b/>
            <sz val="9"/>
            <color indexed="81"/>
            <rFont val="Tahoma"/>
            <family val="2"/>
          </rPr>
          <t>Julio Cesar Pineda:</t>
        </r>
        <r>
          <rPr>
            <sz val="9"/>
            <color indexed="81"/>
            <rFont val="Tahoma"/>
            <family val="2"/>
          </rPr>
          <t xml:space="preserve">
Campo de llenado obligatorio.</t>
        </r>
      </text>
    </comment>
    <comment ref="B19" authorId="0" shapeId="0" xr:uid="{00000000-0006-0000-0800-000007000000}">
      <text>
        <r>
          <rPr>
            <b/>
            <sz val="9"/>
            <color indexed="81"/>
            <rFont val="Tahoma"/>
            <family val="2"/>
          </rPr>
          <t>Julio Cesar Pineda:</t>
        </r>
        <r>
          <rPr>
            <sz val="9"/>
            <color indexed="81"/>
            <rFont val="Tahoma"/>
            <family val="2"/>
          </rPr>
          <t xml:space="preserve">
Objetivo al que corresponde el indicador: se obtiene del resumen narrativo de la matriz de indicadores (MIR) y corresponderá al Fin, Propósito, Componentes o Actividad según sea el caso.</t>
        </r>
      </text>
    </comment>
    <comment ref="E19" authorId="0" shapeId="0" xr:uid="{00000000-0006-0000-0800-000008000000}">
      <text>
        <r>
          <rPr>
            <b/>
            <sz val="9"/>
            <color indexed="81"/>
            <rFont val="Tahoma"/>
            <family val="2"/>
          </rPr>
          <t>Julio Cesar Pineda:</t>
        </r>
        <r>
          <rPr>
            <sz val="9"/>
            <color indexed="81"/>
            <rFont val="Tahoma"/>
            <family val="2"/>
          </rPr>
          <t xml:space="preserve">
Marque con color verde el nivel del objetivo en la MIR, Fin, Propósito, Componentes o Actividad, según sea el caso.</t>
        </r>
      </text>
    </comment>
    <comment ref="B25" authorId="0" shapeId="0" xr:uid="{00000000-0006-0000-0800-000009000000}">
      <text>
        <r>
          <rPr>
            <b/>
            <sz val="9"/>
            <color indexed="81"/>
            <rFont val="Tahoma"/>
            <family val="2"/>
          </rPr>
          <t>Julio Cesar Pineda:</t>
        </r>
        <r>
          <rPr>
            <sz val="9"/>
            <color indexed="81"/>
            <rFont val="Tahoma"/>
            <family val="2"/>
          </rPr>
          <t xml:space="preserve">
Deberá anotar el orden en el que aparece en la Matriz de Indicadores de Resultados conforme el nivel de objetivo: Indicador de</t>
        </r>
        <r>
          <rPr>
            <b/>
            <sz val="9"/>
            <color indexed="81"/>
            <rFont val="Tahoma"/>
            <family val="2"/>
          </rPr>
          <t xml:space="preserve"> Fin</t>
        </r>
        <r>
          <rPr>
            <sz val="9"/>
            <color indexed="81"/>
            <rFont val="Tahoma"/>
            <family val="2"/>
          </rPr>
          <t xml:space="preserve"> ejem: F1,F2...Fn; de </t>
        </r>
        <r>
          <rPr>
            <b/>
            <sz val="9"/>
            <color indexed="81"/>
            <rFont val="Tahoma"/>
            <family val="2"/>
          </rPr>
          <t>Propósito</t>
        </r>
        <r>
          <rPr>
            <sz val="9"/>
            <color indexed="81"/>
            <rFont val="Tahoma"/>
            <family val="2"/>
          </rPr>
          <t xml:space="preserve"> ejem: P1,P2,….Pn, de </t>
        </r>
        <r>
          <rPr>
            <b/>
            <sz val="9"/>
            <color indexed="81"/>
            <rFont val="Tahoma"/>
            <family val="2"/>
          </rPr>
          <t>Componente</t>
        </r>
        <r>
          <rPr>
            <sz val="9"/>
            <color indexed="81"/>
            <rFont val="Tahoma"/>
            <family val="2"/>
          </rPr>
          <t xml:space="preserve"> ejem: C1,C2,…Cn y de </t>
        </r>
        <r>
          <rPr>
            <b/>
            <sz val="9"/>
            <color indexed="81"/>
            <rFont val="Tahoma"/>
            <family val="2"/>
          </rPr>
          <t>Actividad</t>
        </r>
        <r>
          <rPr>
            <sz val="9"/>
            <color indexed="81"/>
            <rFont val="Tahoma"/>
            <family val="2"/>
          </rPr>
          <t xml:space="preserve"> ejem: A1,A2,… An</t>
        </r>
      </text>
    </comment>
    <comment ref="D25" authorId="0" shapeId="0" xr:uid="{00000000-0006-0000-0800-00000A000000}">
      <text>
        <r>
          <rPr>
            <b/>
            <sz val="9"/>
            <color indexed="81"/>
            <rFont val="Tahoma"/>
            <family val="2"/>
          </rPr>
          <t>Julio Cesar Pineda:</t>
        </r>
        <r>
          <rPr>
            <sz val="9"/>
            <color indexed="81"/>
            <rFont val="Tahoma"/>
            <family val="2"/>
          </rPr>
          <t xml:space="preserve">
Denominación precisa y única con la que se distingue al indicador.</t>
        </r>
      </text>
    </comment>
    <comment ref="A26" authorId="0" shapeId="0" xr:uid="{00000000-0006-0000-0800-00000B000000}">
      <text>
        <r>
          <rPr>
            <b/>
            <sz val="9"/>
            <color indexed="81"/>
            <rFont val="Tahoma"/>
            <family val="2"/>
          </rPr>
          <t>Julio Cesar Pineda:</t>
        </r>
        <r>
          <rPr>
            <sz val="9"/>
            <color indexed="81"/>
            <rFont val="Tahoma"/>
            <family val="2"/>
          </rPr>
          <t xml:space="preserve">
Se refieren al aspecto particular del objetivo a ser medido mediante el indicador, seleccionar conforme a la MIR:
● Eficacia: mide el grado de cumplimiento de los objetivos.
● Eficiencia: mide la relación entre los productos y servicios generados con respecto a los insumos o recursos utilizados.
● Economía: mide la capacidad del programa o de la institución para generar y movilizar adecuadamente los recursos financieros.
● Calidad: mide los atributos, propiedades o características que deben tener los bienes y servicios para satisfacer los objetivos del programa.
</t>
        </r>
      </text>
    </comment>
    <comment ref="D26" authorId="0" shapeId="0" xr:uid="{00000000-0006-0000-0800-00000C000000}">
      <text>
        <r>
          <rPr>
            <b/>
            <sz val="8"/>
            <color indexed="81"/>
            <rFont val="Tahoma"/>
            <family val="2"/>
          </rPr>
          <t>Julio Cesar Pineda:</t>
        </r>
        <r>
          <rPr>
            <sz val="8"/>
            <color indexed="81"/>
            <rFont val="Tahoma"/>
            <family val="2"/>
          </rPr>
          <t xml:space="preserve">
Se refiere a la naturaleza del indicador que corresponde a cada nivel de la Matriz de Indicadores para Resultados.
● Estratégico.- Que está orientado a medir los efectos del Pp.
● De gestión.- Que está orientado a medir la forma en que trabaja el Pp.
- Para FIN y PROPOSITO = Estratégico.
- Para COMPONENTE = Estratégico o Gestión.
- Para ACTIVIDADES = Gestión.</t>
        </r>
      </text>
    </comment>
    <comment ref="A28" authorId="0" shapeId="0" xr:uid="{00000000-0006-0000-0800-00000D000000}">
      <text>
        <r>
          <rPr>
            <b/>
            <sz val="9"/>
            <color indexed="81"/>
            <rFont val="Tahoma"/>
            <family val="2"/>
          </rPr>
          <t>Julio Cesar Pineda:</t>
        </r>
        <r>
          <rPr>
            <sz val="9"/>
            <color indexed="81"/>
            <rFont val="Tahoma"/>
            <family val="2"/>
          </rPr>
          <t xml:space="preserve">
Definición: expresa al indicador en términos de su significado conceptual. Puede desde el punto de vista operativo, expresar al indicador en términos de las variables que en él intervienen.</t>
        </r>
      </text>
    </comment>
    <comment ref="A30" authorId="0" shapeId="0" xr:uid="{00000000-0006-0000-0800-00000E000000}">
      <text>
        <r>
          <rPr>
            <b/>
            <sz val="9"/>
            <color indexed="81"/>
            <rFont val="Tahoma"/>
            <family val="2"/>
          </rPr>
          <t>Julio Cesar Pineda:</t>
        </r>
        <r>
          <rPr>
            <sz val="9"/>
            <color indexed="81"/>
            <rFont val="Tahoma"/>
            <family val="2"/>
          </rPr>
          <t xml:space="preserve">
Unidad de medida: magnitud de referencia que permite cuantificar y comparar elementos de la misma especie (verificar la U. de M. que aparece en la MIR). Campo de llenado obligatorio.</t>
        </r>
      </text>
    </comment>
    <comment ref="D30" authorId="0" shapeId="0" xr:uid="{00000000-0006-0000-0800-00000F000000}">
      <text>
        <r>
          <rPr>
            <b/>
            <sz val="9"/>
            <color indexed="81"/>
            <rFont val="Tahoma"/>
            <family val="2"/>
          </rPr>
          <t>Julio Cesar Pineda:</t>
        </r>
        <r>
          <rPr>
            <sz val="9"/>
            <color indexed="81"/>
            <rFont val="Tahoma"/>
            <family val="2"/>
          </rPr>
          <t xml:space="preserve">
Tipo de valor de la Meta.- Indica si la meta es absoluta o relativa. Generalmente, la mayoría de los indicadores son expresados en números relativos, ya que por definición provienen de relacionar dos o más datos significativos, sin embargo, excepcionalmente se pueden utilizar indicadores referidos en números absolutos, tal es el caso del PIB. Este campo es obligatorio, si la opción elegida fuera valor relativo necesariamente deberán llenarse los campos de indicador, numerador y denominador a nivel de determinación de metas. Si la opción fuera valor absoluto deberán llenarse los campos de indicador y numerador.</t>
        </r>
      </text>
    </comment>
    <comment ref="D31" authorId="0" shapeId="0" xr:uid="{00000000-0006-0000-0800-000010000000}">
      <text>
        <r>
          <rPr>
            <b/>
            <sz val="9"/>
            <color indexed="81"/>
            <rFont val="Tahoma"/>
            <family val="2"/>
          </rPr>
          <t>Julio Cesar Pineda:</t>
        </r>
        <r>
          <rPr>
            <sz val="9"/>
            <color indexed="81"/>
            <rFont val="Tahoma"/>
            <family val="2"/>
          </rPr>
          <t xml:space="preserve">
Frecuencia de medición: es el periodo de tiempo en el cual se calcula el indicador (bianual, anual, semestral, trimestral, mensual, etc.). La frecuencia de medición determinará la cantidad de periodos en los que se calendarizarán las metas para el indicador, por lo cual deberá tener precaución al seleccionar la frecuencia de medición. Campo de llenado obligatorio.</t>
        </r>
      </text>
    </comment>
    <comment ref="A32" authorId="0" shapeId="0" xr:uid="{00000000-0006-0000-0800-000011000000}">
      <text>
        <r>
          <rPr>
            <b/>
            <sz val="9"/>
            <color indexed="81"/>
            <rFont val="Tahoma"/>
            <family val="2"/>
          </rPr>
          <t>Julio Cesar Pineda:</t>
        </r>
        <r>
          <rPr>
            <sz val="9"/>
            <color indexed="81"/>
            <rFont val="Tahoma"/>
            <family val="2"/>
          </rPr>
          <t xml:space="preserve">
Desagregación geográfica: indica los niveles territoriales para los que está disponible el indicador: nacional, regional, estatal, municipal, localidad, etc.</t>
        </r>
      </text>
    </comment>
    <comment ref="A33" authorId="0" shapeId="0" xr:uid="{00000000-0006-0000-0800-000012000000}">
      <text>
        <r>
          <rPr>
            <b/>
            <sz val="9"/>
            <color indexed="81"/>
            <rFont val="Tahoma"/>
            <family val="2"/>
          </rPr>
          <t>Julio Cesar Pineda:</t>
        </r>
        <r>
          <rPr>
            <sz val="9"/>
            <color indexed="81"/>
            <rFont val="Tahoma"/>
            <family val="2"/>
          </rPr>
          <t xml:space="preserve">
Indique cuál es el tiempo entre la fecha final del periodo de referencia y la fecha en que se hace público el indicador. Ejemplo: 54 días después de concluido el trimestre. </t>
        </r>
      </text>
    </comment>
    <comment ref="D33" authorId="0" shapeId="0" xr:uid="{00000000-0006-0000-0800-000013000000}">
      <text>
        <r>
          <rPr>
            <b/>
            <sz val="9"/>
            <color indexed="81"/>
            <rFont val="Tahoma"/>
            <family val="2"/>
          </rPr>
          <t>Julio Cesar Pineda:</t>
        </r>
        <r>
          <rPr>
            <sz val="9"/>
            <color indexed="81"/>
            <rFont val="Tahoma"/>
            <family val="2"/>
          </rPr>
          <t xml:space="preserve">
 Indique a partir de qué fecha el indicador propuesto cumple con los criterios para. ser comparable en el tiempo. Ejemplo: A partir de 2000 a la fecha, serie continua.</t>
        </r>
      </text>
    </comment>
    <comment ref="A35" authorId="0" shapeId="0" xr:uid="{00000000-0006-0000-0800-000014000000}">
      <text>
        <r>
          <rPr>
            <b/>
            <sz val="9"/>
            <color indexed="81"/>
            <rFont val="Tahoma"/>
            <family val="2"/>
          </rPr>
          <t>Julio Cesar Pineda:</t>
        </r>
        <r>
          <rPr>
            <sz val="9"/>
            <color indexed="81"/>
            <rFont val="Tahoma"/>
            <family val="2"/>
          </rPr>
          <t xml:space="preserve">
Señale el periodo de tiempo o momento específico al que está referida la información. Ejemplo: Inicio del ciclo escolar,  trimestre II, semana santa, etc..</t>
        </r>
      </text>
    </comment>
    <comment ref="D35" authorId="0" shapeId="0" xr:uid="{00000000-0006-0000-0800-000015000000}">
      <text>
        <r>
          <rPr>
            <b/>
            <sz val="9"/>
            <color indexed="81"/>
            <rFont val="Tahoma"/>
            <family val="2"/>
          </rPr>
          <t>Julio Cesar Pineda:</t>
        </r>
        <r>
          <rPr>
            <sz val="9"/>
            <color indexed="81"/>
            <rFont val="Tahoma"/>
            <family val="2"/>
          </rPr>
          <t xml:space="preserve">
En caso necesario, proporcione información de relevancia para el entendimiento del indicador.</t>
        </r>
      </text>
    </comment>
    <comment ref="A37" authorId="0" shapeId="0" xr:uid="{00000000-0006-0000-0800-000016000000}">
      <text>
        <r>
          <rPr>
            <b/>
            <sz val="9"/>
            <color indexed="81"/>
            <rFont val="Tahoma"/>
            <family val="2"/>
          </rPr>
          <t>Julio Cesar Pineda:</t>
        </r>
        <r>
          <rPr>
            <sz val="9"/>
            <color indexed="81"/>
            <rFont val="Tahoma"/>
            <family val="2"/>
          </rPr>
          <t xml:space="preserve">
Transversalidad. Un enfoque transversal es aquel que atiende una problemática o desequilibrio que se presenta de manera generalizada en diversos ámbitos de la vida social, económica o en el medio ambiente. Este enfoque ayuda a comprender las relaciones que se dan entre los elementos o actores que son parte de ese desequilibrio y las vías para transformarlas.</t>
        </r>
      </text>
    </comment>
    <comment ref="A38" authorId="0" shapeId="0" xr:uid="{00000000-0006-0000-0800-000017000000}">
      <text>
        <r>
          <rPr>
            <b/>
            <sz val="9"/>
            <color indexed="81"/>
            <rFont val="Tahoma"/>
            <family val="2"/>
          </rPr>
          <t>Julio Cesar Pineda:</t>
        </r>
        <r>
          <rPr>
            <sz val="9"/>
            <color indexed="81"/>
            <rFont val="Tahoma"/>
            <family val="2"/>
          </rPr>
          <t xml:space="preserve">
Enfoque de transversalidad: El sistema ofrece las siguientes opciones para identificar indicadores con enfoque transversal: Capacidades diferentes, indigenas, enfoque de género, niños y ninas y adolescentes, mayores de la tercera edad.</t>
        </r>
      </text>
    </comment>
    <comment ref="A39" authorId="1" shapeId="0" xr:uid="{00000000-0006-0000-0800-000018000000}">
      <text>
        <r>
          <rPr>
            <b/>
            <sz val="9"/>
            <color indexed="81"/>
            <rFont val="Tahoma"/>
            <family val="2"/>
          </rPr>
          <t>Jose Antonio Ramirez Gonzalez:</t>
        </r>
        <r>
          <rPr>
            <sz val="9"/>
            <color indexed="81"/>
            <rFont val="Tahoma"/>
            <family val="2"/>
          </rPr>
          <t xml:space="preserve">
Hombres: Número de hombres atendidos por el objetivo asociado  al indicador.</t>
        </r>
      </text>
    </comment>
    <comment ref="C39" authorId="1" shapeId="0" xr:uid="{00000000-0006-0000-0800-000019000000}">
      <text>
        <r>
          <rPr>
            <b/>
            <sz val="9"/>
            <color indexed="81"/>
            <rFont val="Tahoma"/>
            <family val="2"/>
          </rPr>
          <t>Jose Antonio Ramirez Gonzalez:</t>
        </r>
        <r>
          <rPr>
            <sz val="9"/>
            <color indexed="81"/>
            <rFont val="Tahoma"/>
            <family val="2"/>
          </rPr>
          <t xml:space="preserve">
Mujeres: Número de mujeres atendidas por el objetivo asociado al indicador.</t>
        </r>
      </text>
    </comment>
    <comment ref="E39" authorId="1" shapeId="0" xr:uid="{00000000-0006-0000-0800-00001A000000}">
      <text>
        <r>
          <rPr>
            <b/>
            <sz val="9"/>
            <color indexed="81"/>
            <rFont val="Tahoma"/>
            <family val="2"/>
          </rPr>
          <t>Jose Antonio Ramirez Gonzalez:</t>
        </r>
        <r>
          <rPr>
            <sz val="9"/>
            <color indexed="81"/>
            <rFont val="Tahoma"/>
            <family val="2"/>
          </rPr>
          <t xml:space="preserve">
Total: total de población atendida por el objetivo asociado al indicador.</t>
        </r>
      </text>
    </comment>
    <comment ref="A40" authorId="1" shapeId="0" xr:uid="{00000000-0006-0000-0800-00001B000000}">
      <text>
        <r>
          <rPr>
            <b/>
            <sz val="9"/>
            <color indexed="81"/>
            <rFont val="Tahoma"/>
            <family val="2"/>
          </rPr>
          <t>Jose Antonio Ramirez Gonzalez:</t>
        </r>
        <r>
          <rPr>
            <sz val="9"/>
            <color indexed="81"/>
            <rFont val="Tahoma"/>
            <family val="2"/>
          </rPr>
          <t xml:space="preserve">
Serie de información disponible.</t>
        </r>
      </text>
    </comment>
    <comment ref="A41" authorId="1" shapeId="0" xr:uid="{00000000-0006-0000-0800-00001C000000}">
      <text>
        <r>
          <rPr>
            <b/>
            <sz val="9"/>
            <color indexed="81"/>
            <rFont val="Tahoma"/>
            <family val="2"/>
          </rPr>
          <t>Jose Antonio Ramirez Gonzalez:</t>
        </r>
        <r>
          <rPr>
            <sz val="9"/>
            <color indexed="81"/>
            <rFont val="Tahoma"/>
            <family val="2"/>
          </rPr>
          <t xml:space="preserve">
Información disponible: Describe textualmente al conjunto de mediciones del indicador disponibles, se deben indicar cambios en la serie por cuestiones metodológicas u otras.</t>
        </r>
      </text>
    </comment>
    <comment ref="A45" authorId="1" shapeId="0" xr:uid="{00000000-0006-0000-0800-00001D000000}">
      <text>
        <r>
          <rPr>
            <b/>
            <sz val="9"/>
            <color indexed="81"/>
            <rFont val="Tahoma"/>
            <family val="2"/>
          </rPr>
          <t>Jose Antonio Ramirez Gonzalez:</t>
        </r>
        <r>
          <rPr>
            <sz val="9"/>
            <color indexed="81"/>
            <rFont val="Tahoma"/>
            <family val="2"/>
          </rPr>
          <t xml:space="preserve">
Características del Indicador: Para cumplir adecuadamente con la función de dar soporte a las decisiones presupuestarias, los indicadores para resultados deben elaborarse y difundirse de acuerdo con base en las mejores prácticas internacionalmente reconocidas.</t>
        </r>
      </text>
    </comment>
    <comment ref="B45" authorId="1" shapeId="0" xr:uid="{00000000-0006-0000-0800-00001E000000}">
      <text>
        <r>
          <rPr>
            <b/>
            <sz val="9"/>
            <color indexed="81"/>
            <rFont val="Tahoma"/>
            <family val="2"/>
          </rPr>
          <t>Jose Antonio Ramirez Gonzalez:</t>
        </r>
        <r>
          <rPr>
            <sz val="9"/>
            <color indexed="81"/>
            <rFont val="Tahoma"/>
            <family val="2"/>
          </rPr>
          <t xml:space="preserve">
Calificación: Se refiere a la valoración de las Unidades Responsables sobre la forma en que el indicador atiende cada una de las características antes señaladas. Esta variable puede asumir tres valores: No cumple; cumple parcialmente y cumple. Sólo en el caso de Aporte Marginal, es posible utilizar la opción “No aplica”.</t>
        </r>
      </text>
    </comment>
    <comment ref="C45" authorId="1" shapeId="0" xr:uid="{00000000-0006-0000-0800-00001F000000}">
      <text>
        <r>
          <rPr>
            <b/>
            <sz val="9"/>
            <color indexed="81"/>
            <rFont val="Tahoma"/>
            <family val="2"/>
          </rPr>
          <t>Jose Antonio Ramirez Gonzalez:</t>
        </r>
        <r>
          <rPr>
            <sz val="9"/>
            <color indexed="81"/>
            <rFont val="Tahoma"/>
            <family val="2"/>
          </rPr>
          <t xml:space="preserve">
Justificación de las características: se deberá sustentar la calificación asignada a cada una de las características;</t>
        </r>
      </text>
    </comment>
    <comment ref="A46" authorId="0" shapeId="0" xr:uid="{00000000-0006-0000-0800-000020000000}">
      <text>
        <r>
          <rPr>
            <b/>
            <sz val="9"/>
            <color indexed="81"/>
            <rFont val="Tahoma"/>
            <family val="2"/>
          </rPr>
          <t>Julio Cesar Pineda:</t>
        </r>
        <r>
          <rPr>
            <sz val="9"/>
            <color indexed="81"/>
            <rFont val="Tahoma"/>
            <family val="2"/>
          </rPr>
          <t xml:space="preserve">
Adecuado.- El indicador deberá aportar una base suficiente para evaluar el desempeño.</t>
        </r>
      </text>
    </comment>
    <comment ref="A47" authorId="0" shapeId="0" xr:uid="{00000000-0006-0000-0800-000021000000}">
      <text>
        <r>
          <rPr>
            <b/>
            <sz val="9"/>
            <color indexed="81"/>
            <rFont val="Tahoma"/>
            <family val="2"/>
          </rPr>
          <t>Julio Cesar Pineda:</t>
        </r>
        <r>
          <rPr>
            <sz val="9"/>
            <color indexed="81"/>
            <rFont val="Tahoma"/>
            <family val="2"/>
          </rPr>
          <t xml:space="preserve">
En el caso de que exista más de un indicador para medir el desempeño en determinado nivel de objetivo, el indicador debe proveer información adicional en comparación con los otros indicadores propuestos.</t>
        </r>
      </text>
    </comment>
    <comment ref="A48" authorId="0" shapeId="0" xr:uid="{00000000-0006-0000-0800-000022000000}">
      <text>
        <r>
          <rPr>
            <b/>
            <sz val="9"/>
            <color indexed="81"/>
            <rFont val="Tahoma"/>
            <family val="2"/>
          </rPr>
          <t>Julio Cesar Pineda:</t>
        </r>
        <r>
          <rPr>
            <sz val="9"/>
            <color indexed="81"/>
            <rFont val="Tahoma"/>
            <family val="2"/>
          </rPr>
          <t xml:space="preserve">
Es conveniente que los indicadores tengan una expresión sencilla con el propósito de que sean fácilmente comprensibles por los usuarios no especializados;</t>
        </r>
      </text>
    </comment>
    <comment ref="A49" authorId="0" shapeId="0" xr:uid="{00000000-0006-0000-0800-000023000000}">
      <text>
        <r>
          <rPr>
            <b/>
            <sz val="9"/>
            <color indexed="81"/>
            <rFont val="Tahoma"/>
            <family val="2"/>
          </rPr>
          <t>Julio Cesar Pineda:</t>
        </r>
        <r>
          <rPr>
            <sz val="9"/>
            <color indexed="81"/>
            <rFont val="Tahoma"/>
            <family val="2"/>
          </rPr>
          <t xml:space="preserve">
Los indicadores deben permitir realizar análisis longitudinales en el tiempo y transversales en comparación a sistemas de naturaleza semejante (Comparabilidad Nacional e Internacional)</t>
        </r>
      </text>
    </comment>
    <comment ref="A50" authorId="0" shapeId="0" xr:uid="{00000000-0006-0000-0800-000024000000}">
      <text>
        <r>
          <rPr>
            <b/>
            <sz val="9"/>
            <color indexed="81"/>
            <rFont val="Tahoma"/>
            <family val="2"/>
          </rPr>
          <t>Julio Cesar Pineda:</t>
        </r>
        <r>
          <rPr>
            <sz val="9"/>
            <color indexed="81"/>
            <rFont val="Tahoma"/>
            <family val="2"/>
          </rPr>
          <t xml:space="preserve">
La información necesaria para generar el indicador deberá estar disponible a un costo razonable</t>
        </r>
      </text>
    </comment>
    <comment ref="A51" authorId="0" shapeId="0" xr:uid="{00000000-0006-0000-0800-000025000000}">
      <text>
        <r>
          <rPr>
            <b/>
            <sz val="9"/>
            <color indexed="81"/>
            <rFont val="Tahoma"/>
            <family val="2"/>
          </rPr>
          <t>Julio Cesar Pineda:</t>
        </r>
        <r>
          <rPr>
            <sz val="9"/>
            <color indexed="81"/>
            <rFont val="Tahoma"/>
            <family val="2"/>
          </rPr>
          <t xml:space="preserve">
 Los indicadores deben, preferentemente, de poder construirse a partir de las condiciones cotidianas de operación de un sistema, para ello es necesario que los procesos de trabajo generen los insumos informativos necesarios;</t>
        </r>
      </text>
    </comment>
    <comment ref="A52" authorId="0" shapeId="0" xr:uid="{00000000-0006-0000-0800-000026000000}">
      <text>
        <r>
          <rPr>
            <b/>
            <sz val="9"/>
            <color indexed="81"/>
            <rFont val="Tahoma"/>
            <family val="2"/>
          </rPr>
          <t>Julio Cesar Pineda:</t>
        </r>
        <r>
          <rPr>
            <sz val="9"/>
            <color indexed="81"/>
            <rFont val="Tahoma"/>
            <family val="2"/>
          </rPr>
          <t xml:space="preserve">
Los indicadores deben construirse de forma objetiva e independiente, libres de toda presión de grupos políticos u otros grupos de interés, en especial en cuanto a la elección de las técnicas, las definiciones y las metodologías más apropiadas para garantizar su calidad;</t>
        </r>
      </text>
    </comment>
    <comment ref="A53" authorId="0" shapeId="0" xr:uid="{00000000-0006-0000-0800-000027000000}">
      <text>
        <r>
          <rPr>
            <b/>
            <sz val="9"/>
            <color indexed="81"/>
            <rFont val="Tahoma"/>
            <family val="2"/>
          </rPr>
          <t>Julio Cesar Pineda:</t>
        </r>
        <r>
          <rPr>
            <sz val="9"/>
            <color indexed="81"/>
            <rFont val="Tahoma"/>
            <family val="2"/>
          </rPr>
          <t xml:space="preserve">
El indicador debe poder sujetarse a una comprobación independiente;</t>
        </r>
      </text>
    </comment>
    <comment ref="A54" authorId="0" shapeId="0" xr:uid="{00000000-0006-0000-0800-000028000000}">
      <text>
        <r>
          <rPr>
            <b/>
            <sz val="9"/>
            <color indexed="81"/>
            <rFont val="Tahoma"/>
            <family val="2"/>
          </rPr>
          <t>Julio Cesar Pineda:</t>
        </r>
        <r>
          <rPr>
            <sz val="9"/>
            <color indexed="81"/>
            <rFont val="Tahoma"/>
            <family val="2"/>
          </rPr>
          <t xml:space="preserve">
Para ser útiles, los indicadores deben estar disponibles en el tiempo y lugar en que se requiere tomar decisiones;</t>
        </r>
      </text>
    </comment>
    <comment ref="A55" authorId="0" shapeId="0" xr:uid="{00000000-0006-0000-0800-000029000000}">
      <text>
        <r>
          <rPr>
            <b/>
            <sz val="9"/>
            <color indexed="81"/>
            <rFont val="Tahoma"/>
            <family val="2"/>
          </rPr>
          <t>Julio Cesar Pineda:</t>
        </r>
        <r>
          <rPr>
            <sz val="9"/>
            <color indexed="81"/>
            <rFont val="Tahoma"/>
            <family val="2"/>
          </rPr>
          <t xml:space="preserve">
 Un indicador debe expresar elementos de importancia o significativos en la medición de los avances y logros de un objetivo;</t>
        </r>
      </text>
    </comment>
    <comment ref="A56" authorId="0" shapeId="0" xr:uid="{00000000-0006-0000-0800-00002A000000}">
      <text>
        <r>
          <rPr>
            <b/>
            <sz val="9"/>
            <color indexed="81"/>
            <rFont val="Tahoma"/>
            <family val="2"/>
          </rPr>
          <t>Julio Cesar Pineda:</t>
        </r>
        <r>
          <rPr>
            <sz val="9"/>
            <color indexed="81"/>
            <rFont val="Tahoma"/>
            <family val="2"/>
          </rPr>
          <t xml:space="preserve">
Un indicador no explica a un sistema en su totalidad, pero da una buena idea de su estado;</t>
        </r>
      </text>
    </comment>
    <comment ref="A57" authorId="0" shapeId="0" xr:uid="{00000000-0006-0000-0800-00002B000000}">
      <text>
        <r>
          <rPr>
            <b/>
            <sz val="9"/>
            <color indexed="81"/>
            <rFont val="Tahoma"/>
            <family val="2"/>
          </rPr>
          <t>Julio Cesar Pineda:</t>
        </r>
        <r>
          <rPr>
            <sz val="9"/>
            <color indexed="81"/>
            <rFont val="Tahoma"/>
            <family val="2"/>
          </rPr>
          <t xml:space="preserve">
Los indicadores deben apoyarse en una metodología sólida, lo cual exige herramientas, procedimientos y conocimientos especializados;</t>
        </r>
      </text>
    </comment>
    <comment ref="A58" authorId="0" shapeId="0" xr:uid="{00000000-0006-0000-0800-00002C000000}">
      <text>
        <r>
          <rPr>
            <b/>
            <sz val="9"/>
            <color indexed="81"/>
            <rFont val="Tahoma"/>
            <family val="2"/>
          </rPr>
          <t>Julio Cesar Pineda:</t>
        </r>
        <r>
          <rPr>
            <sz val="9"/>
            <color indexed="81"/>
            <rFont val="Tahoma"/>
            <family val="2"/>
          </rPr>
          <t xml:space="preserve">
Un indicador debe ser apropiado para medir exactamente lo que se quiere medir y no otra cosa;</t>
        </r>
      </text>
    </comment>
    <comment ref="A59" authorId="1" shapeId="0" xr:uid="{00000000-0006-0000-0800-00002D000000}">
      <text>
        <r>
          <rPr>
            <b/>
            <sz val="9"/>
            <color indexed="81"/>
            <rFont val="Tahoma"/>
            <family val="2"/>
          </rPr>
          <t>Jose Antonio Ramirez Gonzalez:</t>
        </r>
        <r>
          <rPr>
            <sz val="9"/>
            <color indexed="81"/>
            <rFont val="Tahoma"/>
            <family val="2"/>
          </rPr>
          <t xml:space="preserve">
Se deberá anotar el nombre del responsable directo de proporcionar información técnica sobre el indicador.</t>
        </r>
      </text>
    </comment>
    <comment ref="A67" authorId="1" shapeId="0" xr:uid="{00000000-0006-0000-0800-00002E000000}">
      <text>
        <r>
          <rPr>
            <b/>
            <sz val="9"/>
            <color indexed="81"/>
            <rFont val="Tahoma"/>
            <family val="2"/>
          </rPr>
          <t>Jose Antonio Ramirez Gonzalez:</t>
        </r>
        <r>
          <rPr>
            <sz val="9"/>
            <color indexed="81"/>
            <rFont val="Tahoma"/>
            <family val="2"/>
          </rPr>
          <t xml:space="preserve">
Determinación de metas. Se refiere al proceso mediante el cual se establecen las magnitudes y periodos para los resultados comprometidos.</t>
        </r>
      </text>
    </comment>
    <comment ref="A69" authorId="1" shapeId="0" xr:uid="{00000000-0006-0000-0800-00002F000000}">
      <text>
        <r>
          <rPr>
            <b/>
            <sz val="9"/>
            <color indexed="81"/>
            <rFont val="Tahoma"/>
            <family val="2"/>
          </rPr>
          <t>Jose Antonio Ramirez Gonzalez:</t>
        </r>
        <r>
          <rPr>
            <sz val="9"/>
            <color indexed="81"/>
            <rFont val="Tahoma"/>
            <family val="2"/>
          </rPr>
          <t xml:space="preserve">
Meta acumulable: Se debe indicar si las características del indicador permiten que los valores de los diferentes periodos se sumen o no. Si se señala el indicador como acumulable, se deberá registrar exclusivamente el valor del indicador para el periodo; el sistema realizará la suma correspondiente. Por ejemplo La razón de mortalidad materna, por su algoritmo no es acumulable. Campo de llenado obligatorio.</t>
        </r>
      </text>
    </comment>
    <comment ref="C69" authorId="1" shapeId="0" xr:uid="{00000000-0006-0000-0800-000030000000}">
      <text>
        <r>
          <rPr>
            <b/>
            <sz val="9"/>
            <color indexed="81"/>
            <rFont val="Tahoma"/>
            <family val="2"/>
          </rPr>
          <t>Jose Antonio Ramirez Gonzalez:</t>
        </r>
        <r>
          <rPr>
            <sz val="9"/>
            <color indexed="81"/>
            <rFont val="Tahoma"/>
            <family val="2"/>
          </rPr>
          <t xml:space="preserve">
Comportamiento del indicador. Establece si el indicador a lo largo del tiempo tiene un comportamiento ascendente, descendente, regular o nominal. Por ejemplo: La razón de mortalidad materna debería tener un comportamiento descendente.</t>
        </r>
      </text>
    </comment>
    <comment ref="D69" authorId="1" shapeId="0" xr:uid="{00000000-0006-0000-0800-000031000000}">
      <text>
        <r>
          <rPr>
            <b/>
            <sz val="9"/>
            <color indexed="81"/>
            <rFont val="Tahoma"/>
            <family val="2"/>
          </rPr>
          <t>Jose Antonio Ramirez Gonzalez:</t>
        </r>
        <r>
          <rPr>
            <sz val="9"/>
            <color indexed="81"/>
            <rFont val="Tahoma"/>
            <family val="2"/>
          </rPr>
          <t xml:space="preserve">
● Ascendente.- si el resultado a lograr significa incrementar el valor  del indicador.
● Descendente.- si el resultado a lograr significa disminuir el valor del indicador.
● Regular.- si el resultado a lograr significa mantener el valor  del indicador dentro de determinado rango, y
● Nominal.- se tomará como un resultado independiente del historial del indicador.
</t>
        </r>
      </text>
    </comment>
    <comment ref="E69" authorId="1" shapeId="0" xr:uid="{00000000-0006-0000-0800-000032000000}">
      <text>
        <r>
          <rPr>
            <b/>
            <sz val="9"/>
            <color indexed="81"/>
            <rFont val="Tahoma"/>
            <family val="2"/>
          </rPr>
          <t>Jose Antonio Ramirez Gonzalez:</t>
        </r>
        <r>
          <rPr>
            <sz val="9"/>
            <color indexed="81"/>
            <rFont val="Tahoma"/>
            <family val="2"/>
          </rPr>
          <t xml:space="preserve">
Factibilidad de la meta.- Establece, desde la perspectiva de la UR responsable del Pp la posibilidad real de alcanzar la meta; los valores posibles son alta y media.</t>
        </r>
      </text>
    </comment>
    <comment ref="A70" authorId="1" shapeId="0" xr:uid="{00000000-0006-0000-0800-000033000000}">
      <text>
        <r>
          <rPr>
            <b/>
            <sz val="9"/>
            <color indexed="81"/>
            <rFont val="Tahoma"/>
            <family val="2"/>
          </rPr>
          <t>Jose Antonio Ramirez Gonzalez:</t>
        </r>
        <r>
          <rPr>
            <sz val="9"/>
            <color indexed="81"/>
            <rFont val="Tahoma"/>
            <family val="2"/>
          </rPr>
          <t xml:space="preserve">
Justificación de la Factibilidad.- Establece los argumentos que sirvieron de base para calificar la factibilidad de la meta.</t>
        </r>
      </text>
    </comment>
    <comment ref="A72" authorId="1" shapeId="0" xr:uid="{00000000-0006-0000-0800-000034000000}">
      <text>
        <r>
          <rPr>
            <b/>
            <sz val="9"/>
            <color indexed="81"/>
            <rFont val="Tahoma"/>
            <family val="2"/>
          </rPr>
          <t>Jose Antonio Ramirez Gonzalez:</t>
        </r>
        <r>
          <rPr>
            <sz val="9"/>
            <color indexed="81"/>
            <rFont val="Tahoma"/>
            <family val="2"/>
          </rPr>
          <t xml:space="preserve">
Línea Base.
 Un indicador puede adoptar diversos valores a lo largo del tiempo.
 El valor inicial del indicador que se toma como referencia para comparar el avance del objetivo se llama Línea Base.
 Si la programación se establece para una administración sexenal, la línea base recomendada es el valor del indicador al final de la administración anterior.
</t>
        </r>
      </text>
    </comment>
    <comment ref="A73" authorId="1" shapeId="0" xr:uid="{00000000-0006-0000-0800-000035000000}">
      <text>
        <r>
          <rPr>
            <b/>
            <sz val="9"/>
            <color indexed="81"/>
            <rFont val="Tahoma"/>
            <family val="2"/>
          </rPr>
          <t>Jose Antonio Ramirez Gonzalez:</t>
        </r>
        <r>
          <rPr>
            <sz val="9"/>
            <color indexed="81"/>
            <rFont val="Tahoma"/>
            <family val="2"/>
          </rPr>
          <t xml:space="preserve">
Año de la Línea Base.- Se deberá anotar el año que se toma como referencia para comparar los avances del Pp. Regularmente se recomienda tomar el año 2006, en que terminó la administración anterior. Cuando un indicador vuelve a cero al término de cada ciclo, la línea base es 0.0 porque ese es el valor con el que inicia el nuevo ciclo. Campo de llenado obligatorio.</t>
        </r>
      </text>
    </comment>
    <comment ref="E73" authorId="1" shapeId="0" xr:uid="{00000000-0006-0000-0800-000036000000}">
      <text>
        <r>
          <rPr>
            <b/>
            <sz val="9"/>
            <color indexed="81"/>
            <rFont val="Tahoma"/>
            <family val="2"/>
          </rPr>
          <t>Jose Antonio Ramirez Gonzalez:</t>
        </r>
        <r>
          <rPr>
            <sz val="9"/>
            <color indexed="81"/>
            <rFont val="Tahoma"/>
            <family val="2"/>
          </rPr>
          <t xml:space="preserve">
Periodo línea base.- Puede ser que en algunos casos, la línea base esté referida a un momento particular del año (inicio de cursos, trimestre II, semana santa, etc.), en estas ocasiones deberá especificarse el periodo.</t>
        </r>
      </text>
    </comment>
    <comment ref="B74" authorId="1" shapeId="0" xr:uid="{00000000-0006-0000-0800-000037000000}">
      <text>
        <r>
          <rPr>
            <b/>
            <sz val="9"/>
            <color indexed="81"/>
            <rFont val="Tahoma"/>
            <family val="2"/>
          </rPr>
          <t>Jose Antonio Ramirez Gonzalez:</t>
        </r>
        <r>
          <rPr>
            <sz val="9"/>
            <color indexed="81"/>
            <rFont val="Tahoma"/>
            <family val="2"/>
          </rPr>
          <t xml:space="preserve">
Indicador.- Se refiere al valor que tuvo el indicador en el momento de la medición inicial de referencia. Cuando no se cuenta con línea base, se deberá anotar 0.0 y escribir la justificación en el campo correspondiente. Campo de llenado obligatorio.</t>
        </r>
      </text>
    </comment>
    <comment ref="C74" authorId="1" shapeId="0" xr:uid="{00000000-0006-0000-0800-000038000000}">
      <text>
        <r>
          <rPr>
            <b/>
            <sz val="9"/>
            <color indexed="81"/>
            <rFont val="Tahoma"/>
            <family val="2"/>
          </rPr>
          <t>Jose Antonio Ramirez Gonzalez:</t>
        </r>
        <r>
          <rPr>
            <sz val="9"/>
            <color indexed="81"/>
            <rFont val="Tahoma"/>
            <family val="2"/>
          </rPr>
          <t xml:space="preserve">
Numerador.- Se refiere al valor que tuvo el numerador del indicador en el momento de la medición inicial de referencia</t>
        </r>
      </text>
    </comment>
    <comment ref="D74" authorId="1" shapeId="0" xr:uid="{00000000-0006-0000-0800-000039000000}">
      <text>
        <r>
          <rPr>
            <b/>
            <sz val="9"/>
            <color indexed="81"/>
            <rFont val="Tahoma"/>
            <family val="2"/>
          </rPr>
          <t>Jose Antonio Ramirez Gonzalez:</t>
        </r>
        <r>
          <rPr>
            <sz val="9"/>
            <color indexed="81"/>
            <rFont val="Tahoma"/>
            <family val="2"/>
          </rPr>
          <t xml:space="preserve">
Denominador.- Se refiere al valor que tuvo el denominador del indicador en el momento de la medición inicial de referencia.</t>
        </r>
      </text>
    </comment>
    <comment ref="A76" authorId="1" shapeId="0" xr:uid="{00000000-0006-0000-0800-00003A000000}">
      <text>
        <r>
          <rPr>
            <b/>
            <sz val="9"/>
            <color indexed="81"/>
            <rFont val="Tahoma"/>
            <family val="2"/>
          </rPr>
          <t>Jose Antonio Ramirez Gonzalez:</t>
        </r>
        <r>
          <rPr>
            <sz val="9"/>
            <color indexed="81"/>
            <rFont val="Tahoma"/>
            <family val="2"/>
          </rPr>
          <t xml:space="preserve">
Justificación línea base.- En este campo se deberá establecer cuando un indicador, por su reciente elaboración, no cuenta con una línea base. En este caso se deberá anotar aquí el año y periodo en que se tiene previsto realizar la primera medición, la cual será considerada como línea base.</t>
        </r>
      </text>
    </comment>
    <comment ref="A78" authorId="1" shapeId="0" xr:uid="{00000000-0006-0000-0800-00003B000000}">
      <text>
        <r>
          <rPr>
            <b/>
            <sz val="9"/>
            <color indexed="81"/>
            <rFont val="Tahoma"/>
            <family val="2"/>
          </rPr>
          <t>Jose Antonio Ramirez Gonzalez:</t>
        </r>
        <r>
          <rPr>
            <sz val="9"/>
            <color indexed="81"/>
            <rFont val="Tahoma"/>
            <family val="2"/>
          </rPr>
          <t xml:space="preserve">
Parámetros de semaforización.- Se refiere a las desviaciones que la UR del Pp está dispuesta a aceptar como umbral para calificar al avance como en semáforo verde, amarillo o rojo. Los parámetros de semaforización se aplican en los tableros de control. Para lo anterior se establecen los umbrales verde-amarillo y amarillo-rojo.</t>
        </r>
      </text>
    </comment>
    <comment ref="A79" authorId="1" shapeId="0" xr:uid="{00000000-0006-0000-0800-00003C000000}">
      <text>
        <r>
          <rPr>
            <b/>
            <sz val="9"/>
            <color indexed="81"/>
            <rFont val="Tahoma"/>
            <family val="2"/>
          </rPr>
          <t>Jose Antonio Ramirez Gonzalez:</t>
        </r>
        <r>
          <rPr>
            <sz val="9"/>
            <color indexed="81"/>
            <rFont val="Tahoma"/>
            <family val="2"/>
          </rPr>
          <t xml:space="preserve">
Tipo de valor.- Los umbrales de semaforización pueden definirse en términos absolutos o porcentuales.</t>
        </r>
      </text>
    </comment>
    <comment ref="A80" authorId="1" shapeId="0" xr:uid="{00000000-0006-0000-0800-00003D000000}">
      <text>
        <r>
          <rPr>
            <b/>
            <sz val="9"/>
            <color indexed="81"/>
            <rFont val="Tahoma"/>
            <family val="2"/>
          </rPr>
          <t>Jose Antonio Ramirez Gonzalez:</t>
        </r>
        <r>
          <rPr>
            <sz val="9"/>
            <color indexed="81"/>
            <rFont val="Tahoma"/>
            <family val="2"/>
          </rPr>
          <t xml:space="preserve">
Umbral verde-amarillo.- Valor límite aceptable en que un indicador se considera en verde.</t>
        </r>
      </text>
    </comment>
    <comment ref="D80" authorId="1" shapeId="0" xr:uid="{00000000-0006-0000-0800-00003E000000}">
      <text>
        <r>
          <rPr>
            <b/>
            <sz val="9"/>
            <color indexed="81"/>
            <rFont val="Tahoma"/>
            <family val="2"/>
          </rPr>
          <t>Jose Antonio Ramirez Gonzalez:</t>
        </r>
        <r>
          <rPr>
            <sz val="9"/>
            <color indexed="81"/>
            <rFont val="Tahoma"/>
            <family val="2"/>
          </rPr>
          <t xml:space="preserve">
Umbral amarillo-rojo.- Valor límite aceptable en que un indicador  se considera en amarillo, antes de de pasar a rojo.</t>
        </r>
      </text>
    </comment>
    <comment ref="A82" authorId="1" shapeId="0" xr:uid="{00000000-0006-0000-0800-00003F000000}">
      <text>
        <r>
          <rPr>
            <b/>
            <sz val="9"/>
            <color indexed="81"/>
            <rFont val="Tahoma"/>
            <family val="2"/>
          </rPr>
          <t>Jose Antonio Ramirez Gonzalez:</t>
        </r>
        <r>
          <rPr>
            <sz val="9"/>
            <color indexed="81"/>
            <rFont val="Tahoma"/>
            <family val="2"/>
          </rPr>
          <t xml:space="preserve">
Año.- De manera predeterminada el año será 2012.</t>
        </r>
      </text>
    </comment>
    <comment ref="B82" authorId="1" shapeId="0" xr:uid="{00000000-0006-0000-0800-000040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2" authorId="1" shapeId="0" xr:uid="{00000000-0006-0000-0800-000041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3" authorId="1" shapeId="0" xr:uid="{00000000-0006-0000-0800-000042000000}">
      <text>
        <r>
          <rPr>
            <b/>
            <sz val="9"/>
            <color indexed="81"/>
            <rFont val="Tahoma"/>
            <family val="2"/>
          </rPr>
          <t>Jose Antonio Ramirez Gonzalez:</t>
        </r>
        <r>
          <rPr>
            <sz val="9"/>
            <color indexed="81"/>
            <rFont val="Tahoma"/>
            <family val="2"/>
          </rPr>
          <t xml:space="preserve">
Indicador.- Se refiere al valor que se prevé alcanzará el indicador al final de la presente administración.</t>
        </r>
      </text>
    </comment>
    <comment ref="C83" authorId="1" shapeId="0" xr:uid="{00000000-0006-0000-0800-000043000000}">
      <text>
        <r>
          <rPr>
            <b/>
            <sz val="9"/>
            <color indexed="81"/>
            <rFont val="Tahoma"/>
            <family val="2"/>
          </rPr>
          <t>Jose Antonio Ramirez Gonzalez:</t>
        </r>
        <r>
          <rPr>
            <sz val="9"/>
            <color indexed="81"/>
            <rFont val="Tahoma"/>
            <family val="2"/>
          </rPr>
          <t xml:space="preserve">
Numerador.- Se refiere al valor que se estima alcanzará el dividendo al final de la presente administración.</t>
        </r>
      </text>
    </comment>
    <comment ref="D83" authorId="1" shapeId="0" xr:uid="{00000000-0006-0000-0800-000044000000}">
      <text>
        <r>
          <rPr>
            <b/>
            <sz val="9"/>
            <color indexed="81"/>
            <rFont val="Tahoma"/>
            <family val="2"/>
          </rPr>
          <t>Jose Antonio Ramirez Gonzalez:</t>
        </r>
        <r>
          <rPr>
            <sz val="9"/>
            <color indexed="81"/>
            <rFont val="Tahoma"/>
            <family val="2"/>
          </rPr>
          <t xml:space="preserve">
Denominador.- Se refiere al valor que se estima alcanzará el divisor al final de la presente administración</t>
        </r>
      </text>
    </comment>
    <comment ref="B86" authorId="1" shapeId="0" xr:uid="{00000000-0006-0000-0800-000045000000}">
      <text>
        <r>
          <rPr>
            <b/>
            <sz val="9"/>
            <color indexed="81"/>
            <rFont val="Tahoma"/>
            <family val="2"/>
          </rPr>
          <t>Jose Antonio Ramirez Gonzalez:</t>
        </r>
        <r>
          <rPr>
            <sz val="9"/>
            <color indexed="81"/>
            <rFont val="Tahoma"/>
            <family val="2"/>
          </rPr>
          <t xml:space="preserve">
Valor: si el tipo de valor de la meta es relativo necesariamente deberán llenarse los campos de indicador, numerador y denominador. Si la opción es valor absoluto deberán llenarse los campos de indicador y numerador.</t>
        </r>
      </text>
    </comment>
    <comment ref="E86" authorId="1" shapeId="0" xr:uid="{00000000-0006-0000-0800-000046000000}">
      <text>
        <r>
          <rPr>
            <b/>
            <sz val="9"/>
            <color indexed="81"/>
            <rFont val="Tahoma"/>
            <family val="2"/>
          </rPr>
          <t>Jose Antonio Ramirez Gonzalez:</t>
        </r>
        <r>
          <rPr>
            <sz val="9"/>
            <color indexed="81"/>
            <rFont val="Tahoma"/>
            <family val="2"/>
          </rPr>
          <t xml:space="preserve">
Periodo de cumplimiento.- Cuando es necesario, establece un momento particular del año (inicio de cursos, trimestre II, semana santa, etc.), en que se mide el indicador.</t>
        </r>
      </text>
    </comment>
    <comment ref="B87" authorId="1" shapeId="0" xr:uid="{00000000-0006-0000-0800-000047000000}">
      <text>
        <r>
          <rPr>
            <b/>
            <sz val="9"/>
            <color indexed="81"/>
            <rFont val="Tahoma"/>
            <family val="2"/>
          </rPr>
          <t>Jose Antonio Ramirez Gonzalez:</t>
        </r>
        <r>
          <rPr>
            <sz val="9"/>
            <color indexed="81"/>
            <rFont val="Tahoma"/>
            <family val="2"/>
          </rPr>
          <t xml:space="preserve">
Indicador.- Se refiere al valor del indicador en el año correspondiente.</t>
        </r>
      </text>
    </comment>
    <comment ref="C87" authorId="1" shapeId="0" xr:uid="{00000000-0006-0000-0800-000048000000}">
      <text>
        <r>
          <rPr>
            <b/>
            <sz val="9"/>
            <color indexed="81"/>
            <rFont val="Tahoma"/>
            <family val="2"/>
          </rPr>
          <t>Jose Antonio Ramirez Gonzalez:</t>
        </r>
        <r>
          <rPr>
            <sz val="9"/>
            <color indexed="81"/>
            <rFont val="Tahoma"/>
            <family val="2"/>
          </rPr>
          <t xml:space="preserve">
Numerador.- Se refiere al dividendo en el año correspondiente.</t>
        </r>
      </text>
    </comment>
    <comment ref="D87" authorId="1" shapeId="0" xr:uid="{00000000-0006-0000-0800-000049000000}">
      <text>
        <r>
          <rPr>
            <b/>
            <sz val="9"/>
            <color indexed="81"/>
            <rFont val="Tahoma"/>
            <family val="2"/>
          </rPr>
          <t>Jose Antonio Ramirez Gonzalez:</t>
        </r>
        <r>
          <rPr>
            <sz val="9"/>
            <color indexed="81"/>
            <rFont val="Tahoma"/>
            <family val="2"/>
          </rPr>
          <t xml:space="preserve">
Denominador.- Se refiere al valor que se estima alcanzará el divisor en el año correspondiente.</t>
        </r>
      </text>
    </comment>
    <comment ref="A94" authorId="1" shapeId="0" xr:uid="{00000000-0006-0000-0800-00004A000000}">
      <text>
        <r>
          <rPr>
            <b/>
            <sz val="9"/>
            <color indexed="81"/>
            <rFont val="Tahoma"/>
            <family val="2"/>
          </rPr>
          <t>Jose Antonio Ramirez Gonzalez:</t>
        </r>
        <r>
          <rPr>
            <sz val="9"/>
            <color indexed="81"/>
            <rFont val="Tahoma"/>
            <family val="2"/>
          </rPr>
          <t xml:space="preserve">
Metas del Ciclo Presupuestario en curso
El número de periodos de programación de metas está definido por la Frecuencia de Medición. Las opciones son: Mensual, bimestral, trimestral, cuatrimestral, semestral, anual, bianual, trianual, quinquenal y sexenal
En caso de que la frecuencia de medición sea mayor a un año, estos campos no estarán habilitados y el módulo lo remitirá a “Metas intermedias del sexenio”
</t>
        </r>
      </text>
    </comment>
    <comment ref="A95" authorId="1" shapeId="0" xr:uid="{00000000-0006-0000-0800-00004B000000}">
      <text>
        <r>
          <rPr>
            <b/>
            <sz val="9"/>
            <color indexed="81"/>
            <rFont val="Tahoma"/>
            <family val="2"/>
          </rPr>
          <t>Jose Antonio Ramirez Gonzalez:</t>
        </r>
        <r>
          <rPr>
            <sz val="9"/>
            <color indexed="81"/>
            <rFont val="Tahoma"/>
            <family val="2"/>
          </rPr>
          <t xml:space="preserve">
Periodo: Asociado a la frecuencia de medición.</t>
        </r>
      </text>
    </comment>
    <comment ref="E95" authorId="1" shapeId="0" xr:uid="{00000000-0006-0000-0800-00004C000000}">
      <text>
        <r>
          <rPr>
            <b/>
            <sz val="9"/>
            <color indexed="81"/>
            <rFont val="Tahoma"/>
            <family val="2"/>
          </rPr>
          <t>Jose Antonio Ramirez Gonzalez:</t>
        </r>
        <r>
          <rPr>
            <sz val="9"/>
            <color indexed="81"/>
            <rFont val="Tahoma"/>
            <family val="2"/>
          </rPr>
          <t xml:space="preserve">
Mes al que corresponde el valor. Se utiliza cuando el valor corresponde a un mes diferente al cierre del periodo.</t>
        </r>
      </text>
    </comment>
    <comment ref="B96" authorId="1" shapeId="0" xr:uid="{00000000-0006-0000-0800-00004D000000}">
      <text>
        <r>
          <rPr>
            <b/>
            <sz val="9"/>
            <color indexed="81"/>
            <rFont val="Tahoma"/>
            <family val="2"/>
          </rPr>
          <t>Jose Antonio Ramirez Gonzalez:</t>
        </r>
        <r>
          <rPr>
            <sz val="9"/>
            <color indexed="81"/>
            <rFont val="Tahoma"/>
            <family val="2"/>
          </rPr>
          <t xml:space="preserve">
Indicador.- Se refiere al valor del indicador en el  periodo correspondiente.</t>
        </r>
      </text>
    </comment>
    <comment ref="C96" authorId="1" shapeId="0" xr:uid="{00000000-0006-0000-0800-00004E000000}">
      <text>
        <r>
          <rPr>
            <b/>
            <sz val="9"/>
            <color indexed="81"/>
            <rFont val="Tahoma"/>
            <family val="2"/>
          </rPr>
          <t>Jose Antonio Ramirez Gonzalez:</t>
        </r>
        <r>
          <rPr>
            <sz val="9"/>
            <color indexed="81"/>
            <rFont val="Tahoma"/>
            <family val="2"/>
          </rPr>
          <t xml:space="preserve">
Numerador.- Se refiere al dividendo en el periodo correspondiente.</t>
        </r>
      </text>
    </comment>
    <comment ref="D96" authorId="1" shapeId="0" xr:uid="{00000000-0006-0000-0800-00004F000000}">
      <text>
        <r>
          <rPr>
            <b/>
            <sz val="9"/>
            <color indexed="81"/>
            <rFont val="Tahoma"/>
            <family val="2"/>
          </rPr>
          <t>Jose Antonio Ramirez Gonzalez:</t>
        </r>
        <r>
          <rPr>
            <sz val="9"/>
            <color indexed="81"/>
            <rFont val="Tahoma"/>
            <family val="2"/>
          </rPr>
          <t xml:space="preserve">
Denominador.- Se refiere al valor que se estima alcanzará el divisor en el periodo correspondiente.</t>
        </r>
      </text>
    </comment>
    <comment ref="A102" authorId="1" shapeId="0" xr:uid="{00000000-0006-0000-0800-000050000000}">
      <text>
        <r>
          <rPr>
            <b/>
            <sz val="9"/>
            <color indexed="81"/>
            <rFont val="Tahoma"/>
            <family val="2"/>
          </rPr>
          <t>Jose Antonio Ramirez Gonzalez:</t>
        </r>
        <r>
          <rPr>
            <sz val="9"/>
            <color indexed="81"/>
            <rFont val="Tahoma"/>
            <family val="2"/>
          </rPr>
          <t xml:space="preserve">
Características de las variables (metadatos). Contiene información sobre cada variable o elemento del indicador.</t>
        </r>
      </text>
    </comment>
    <comment ref="A103" authorId="1" shapeId="0" xr:uid="{00000000-0006-0000-0800-000051000000}">
      <text>
        <r>
          <rPr>
            <b/>
            <sz val="9"/>
            <color indexed="81"/>
            <rFont val="Tahoma"/>
            <family val="2"/>
          </rPr>
          <t>Jose Antonio Ramirez Gonzalez:</t>
        </r>
        <r>
          <rPr>
            <sz val="9"/>
            <color indexed="81"/>
            <rFont val="Tahoma"/>
            <family val="2"/>
          </rPr>
          <t xml:space="preserve">
Nombre: denominación de la variable.</t>
        </r>
      </text>
    </comment>
    <comment ref="D103" authorId="1" shapeId="0" xr:uid="{00000000-0006-0000-0800-000052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05" authorId="1" shapeId="0" xr:uid="{00000000-0006-0000-0800-000053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05" authorId="1" shapeId="0" xr:uid="{00000000-0006-0000-0800-000054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07" authorId="1" shapeId="0" xr:uid="{00000000-0006-0000-0800-000055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07" authorId="1" shapeId="0" xr:uid="{00000000-0006-0000-0800-000056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09" authorId="1" shapeId="0" xr:uid="{00000000-0006-0000-0800-000057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09" authorId="0" shapeId="0" xr:uid="{00000000-0006-0000-0800-000058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11" authorId="1" shapeId="0" xr:uid="{00000000-0006-0000-0800-000059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12" authorId="0" shapeId="0" xr:uid="{00000000-0006-0000-0800-00005A000000}">
      <text>
        <r>
          <rPr>
            <b/>
            <sz val="9"/>
            <color indexed="81"/>
            <rFont val="Tahoma"/>
            <family val="2"/>
          </rPr>
          <t>Julio Cesar Pineda:</t>
        </r>
        <r>
          <rPr>
            <sz val="9"/>
            <color indexed="81"/>
            <rFont val="Tahoma"/>
            <family val="2"/>
          </rPr>
          <t xml:space="preserve">
Bibliográfia o nombre del documento o del reporte</t>
        </r>
      </text>
    </comment>
    <comment ref="A113" authorId="0" shapeId="0" xr:uid="{00000000-0006-0000-0800-00005B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15" authorId="0" shapeId="0" xr:uid="{00000000-0006-0000-0800-00005C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17" authorId="1" shapeId="0" xr:uid="{00000000-0006-0000-0800-00005D000000}">
      <text>
        <r>
          <rPr>
            <b/>
            <sz val="9"/>
            <color indexed="81"/>
            <rFont val="Tahoma"/>
            <family val="2"/>
          </rPr>
          <t>Jose Antonio Ramirez Gonzalez:</t>
        </r>
        <r>
          <rPr>
            <sz val="9"/>
            <color indexed="81"/>
            <rFont val="Tahoma"/>
            <family val="2"/>
          </rPr>
          <t xml:space="preserve">
Nombre: denominación de la variable.</t>
        </r>
      </text>
    </comment>
    <comment ref="D117" authorId="1" shapeId="0" xr:uid="{00000000-0006-0000-0800-00005E000000}">
      <text>
        <r>
          <rPr>
            <b/>
            <sz val="9"/>
            <color indexed="81"/>
            <rFont val="Tahoma"/>
            <family val="2"/>
          </rPr>
          <t>Jose Antonio Ramirez Gonzalez:</t>
        </r>
        <r>
          <rPr>
            <sz val="9"/>
            <color indexed="81"/>
            <rFont val="Tahoma"/>
            <family val="2"/>
          </rPr>
          <t xml:space="preserve">
Descripción de la variable: expresa a la variable en términos de su significado conceptual (opcional en caso de que el nombre de la variable no sea suficiente).</t>
        </r>
      </text>
    </comment>
    <comment ref="A119" authorId="1" shapeId="0" xr:uid="{00000000-0006-0000-0800-00005F000000}">
      <text>
        <r>
          <rPr>
            <b/>
            <sz val="9"/>
            <color indexed="81"/>
            <rFont val="Tahoma"/>
            <family val="2"/>
          </rPr>
          <t>Jose Antonio Ramirez Gonzalez:</t>
        </r>
        <r>
          <rPr>
            <sz val="9"/>
            <color indexed="81"/>
            <rFont val="Tahoma"/>
            <family val="2"/>
          </rPr>
          <t xml:space="preserve">
Unidad de medida: magnitud de referencia que permite cuantificar y comparar elementos de la misma especie.</t>
        </r>
      </text>
    </comment>
    <comment ref="D119" authorId="1" shapeId="0" xr:uid="{00000000-0006-0000-0800-000060000000}">
      <text>
        <r>
          <rPr>
            <b/>
            <sz val="9"/>
            <color indexed="81"/>
            <rFont val="Tahoma"/>
            <family val="2"/>
          </rPr>
          <t>Jose Antonio Ramirez Gonzalez:</t>
        </r>
        <r>
          <rPr>
            <sz val="9"/>
            <color indexed="81"/>
            <rFont val="Tahoma"/>
            <family val="2"/>
          </rPr>
          <t xml:space="preserve">
Frecuencia: es el periodo de tiempo en el cual se calcula la variable (bianual, anual, semestral, trimestral, mensual, etc.).</t>
        </r>
      </text>
    </comment>
    <comment ref="A121" authorId="1" shapeId="0" xr:uid="{00000000-0006-0000-0800-000061000000}">
      <text>
        <r>
          <rPr>
            <b/>
            <sz val="9"/>
            <color indexed="81"/>
            <rFont val="Tahoma"/>
            <family val="2"/>
          </rPr>
          <t>Jose Antonio Ramirez Gonzalez:</t>
        </r>
        <r>
          <rPr>
            <sz val="9"/>
            <color indexed="81"/>
            <rFont val="Tahoma"/>
            <family val="2"/>
          </rPr>
          <t xml:space="preserve">
Fecha de disponibilidad de la información: se refiere al momento en que la información puede ser consultada por los usuarios.</t>
        </r>
      </text>
    </comment>
    <comment ref="D121" authorId="1" shapeId="0" xr:uid="{00000000-0006-0000-0800-000062000000}">
      <text>
        <r>
          <rPr>
            <b/>
            <sz val="9"/>
            <color indexed="81"/>
            <rFont val="Tahoma"/>
            <family val="2"/>
          </rPr>
          <t>Jose Antonio Ramirez Gonzalez:</t>
        </r>
        <r>
          <rPr>
            <sz val="9"/>
            <color indexed="81"/>
            <rFont val="Tahoma"/>
            <family val="2"/>
          </rPr>
          <t xml:space="preserve">
Desagregación geográfica: indica los niveles territoriales para los que está disponible la variable: nacional, regional, estatal, municipal, localidad, etc.</t>
        </r>
      </text>
    </comment>
    <comment ref="A123" authorId="1" shapeId="0" xr:uid="{00000000-0006-0000-0800-000063000000}">
      <text>
        <r>
          <rPr>
            <b/>
            <sz val="9"/>
            <color indexed="81"/>
            <rFont val="Tahoma"/>
            <family val="2"/>
          </rPr>
          <t>Jose Antonio Ramirez Gonzalez:</t>
        </r>
        <r>
          <rPr>
            <sz val="9"/>
            <color indexed="81"/>
            <rFont val="Tahoma"/>
            <family val="2"/>
          </rPr>
          <t xml:space="preserve">
Método de recopilación de datos: indica el método estadístico de recolección de datos, el cual puede ser: censo, encuesta o explotación de registros administrativos.</t>
        </r>
      </text>
    </comment>
    <comment ref="D123" authorId="0" shapeId="0" xr:uid="{00000000-0006-0000-0800-000064000000}">
      <text>
        <r>
          <rPr>
            <b/>
            <sz val="9"/>
            <color indexed="81"/>
            <rFont val="Tahoma"/>
            <family val="2"/>
          </rPr>
          <t>Julio Cesar Pineda:</t>
        </r>
        <r>
          <rPr>
            <sz val="9"/>
            <color indexed="81"/>
            <rFont val="Tahoma"/>
            <family val="2"/>
          </rPr>
          <t xml:space="preserve">
 En caso necesario, proporcione información de relevancia para el entendimiento de la variable.</t>
        </r>
      </text>
    </comment>
    <comment ref="A125" authorId="1" shapeId="0" xr:uid="{00000000-0006-0000-0800-000065000000}">
      <text>
        <r>
          <rPr>
            <b/>
            <sz val="9"/>
            <color indexed="81"/>
            <rFont val="Tahoma"/>
            <family val="2"/>
          </rPr>
          <t>Jose Antonio Ramirez Gonzalez:</t>
        </r>
        <r>
          <rPr>
            <sz val="9"/>
            <color indexed="81"/>
            <rFont val="Tahoma"/>
            <family val="2"/>
          </rPr>
          <t xml:space="preserve">
Medios de verificación: identifica las fuentes de información, a la dependencia (hasta el nivel de Dirección General), sistema o documentos en donde se origina la información, a efecto medir los indicadores y verificar que los objetivos se lograron. Si la fuente es un documento, debe incluir toda la información bibliográfica. Se debe anotar la información mínima necesaria para que el usuario pueda recuperar la información directamente.</t>
        </r>
      </text>
    </comment>
    <comment ref="A126" authorId="0" shapeId="0" xr:uid="{00000000-0006-0000-0800-000066000000}">
      <text>
        <r>
          <rPr>
            <b/>
            <sz val="9"/>
            <color indexed="81"/>
            <rFont val="Tahoma"/>
            <family val="2"/>
          </rPr>
          <t>Julio Cesar Pineda:</t>
        </r>
        <r>
          <rPr>
            <sz val="9"/>
            <color indexed="81"/>
            <rFont val="Tahoma"/>
            <family val="2"/>
          </rPr>
          <t xml:space="preserve">
Bibliográfia o nombre del documento o del reporte</t>
        </r>
      </text>
    </comment>
    <comment ref="A127" authorId="0" shapeId="0" xr:uid="{00000000-0006-0000-0800-000067000000}">
      <text>
        <r>
          <rPr>
            <b/>
            <sz val="9"/>
            <color indexed="81"/>
            <rFont val="Tahoma"/>
            <family val="2"/>
          </rPr>
          <t>Julio Cesar Pineda:</t>
        </r>
        <r>
          <rPr>
            <sz val="9"/>
            <color indexed="81"/>
            <rFont val="Tahoma"/>
            <family val="2"/>
          </rPr>
          <t xml:space="preserve">
Especificar el nombre de la dependencia o entidad que tiene la fuente de información, así como la Unidad administrativa especifica de dicha dependencia (dirección, coordinación, jefatura, oficina, etc.)</t>
        </r>
      </text>
    </comment>
    <comment ref="A129" authorId="0" shapeId="0" xr:uid="{00000000-0006-0000-0800-000068000000}">
      <text>
        <r>
          <rPr>
            <b/>
            <sz val="9"/>
            <color indexed="81"/>
            <rFont val="Tahoma"/>
            <family val="2"/>
          </rPr>
          <t>Julio Cesar Pineda:</t>
        </r>
        <r>
          <rPr>
            <sz val="9"/>
            <color indexed="81"/>
            <rFont val="Tahoma"/>
            <family val="2"/>
          </rPr>
          <t xml:space="preserve">
Especificar el lugar donde puede consultarse, link o página de internet oficial, página de trasnparencia u otro, así como nombre de sistema o red, o localización física de la fuente de información (dependencia y Unidad administrativa)</t>
        </r>
      </text>
    </comment>
    <comment ref="A148" authorId="1" shapeId="0" xr:uid="{00000000-0006-0000-0800-000069000000}">
      <text>
        <r>
          <rPr>
            <b/>
            <sz val="9"/>
            <color indexed="81"/>
            <rFont val="Tahoma"/>
            <family val="2"/>
          </rPr>
          <t>Jose Antonio Ramirez Gonzalez:</t>
        </r>
        <r>
          <rPr>
            <sz val="9"/>
            <color indexed="81"/>
            <rFont val="Tahoma"/>
            <family val="2"/>
          </rPr>
          <t xml:space="preserve">
Referencias adicionales. Incluye elementos adicionales de información para mejorar la comprensión del indicador.</t>
        </r>
      </text>
    </comment>
    <comment ref="A150" authorId="1" shapeId="0" xr:uid="{00000000-0006-0000-0800-00006A000000}">
      <text>
        <r>
          <rPr>
            <b/>
            <sz val="9"/>
            <color indexed="81"/>
            <rFont val="Tahoma"/>
            <family val="2"/>
          </rPr>
          <t>Jose Antonio Ramirez Gonzalez:</t>
        </r>
        <r>
          <rPr>
            <sz val="9"/>
            <color indexed="81"/>
            <rFont val="Tahoma"/>
            <family val="2"/>
          </rPr>
          <t xml:space="preserve">
Referencia internacional: nombre de la fuente de información que proporciona datos de países cuyas características y metodologías permiten la comparación internacional y tiene una actualización recurrente. Incluye la liga a la página de Internet correspondiente.</t>
        </r>
      </text>
    </comment>
    <comment ref="D150" authorId="1" shapeId="0" xr:uid="{00000000-0006-0000-0800-00006B000000}">
      <text>
        <r>
          <rPr>
            <b/>
            <sz val="9"/>
            <color indexed="81"/>
            <rFont val="Tahoma"/>
            <family val="2"/>
          </rPr>
          <t>Jose Antonio Ramirez Gonzalez:</t>
        </r>
        <r>
          <rPr>
            <sz val="9"/>
            <color indexed="81"/>
            <rFont val="Tahoma"/>
            <family val="2"/>
          </rPr>
          <t xml:space="preserve">
Comentarios técnicos: considera elementos que permitan la mayor claridad sobre el indicador y/o sus componentes; referencias metodológicas sustantivas; marcos conceptuales o recomendaciones internacionales sobre las que se elabora la información. Incluye anotaciones relevantes para la construcción e interpretación del indicador que no hayan sido incorporadas previamente.</t>
        </r>
      </text>
    </comment>
    <comment ref="A152" authorId="1" shapeId="0" xr:uid="{00000000-0006-0000-0800-00006C000000}">
      <text>
        <r>
          <rPr>
            <b/>
            <sz val="9"/>
            <color indexed="81"/>
            <rFont val="Tahoma"/>
            <family val="2"/>
          </rPr>
          <t>Jose Antonio Ramirez Gonzalez:</t>
        </r>
        <r>
          <rPr>
            <sz val="9"/>
            <color indexed="81"/>
            <rFont val="Tahoma"/>
            <family val="2"/>
          </rPr>
          <t xml:space="preserve">
Serie estadística: valores del indicador para años previos, incluso más allá de la  línea base.</t>
        </r>
      </text>
    </comment>
    <comment ref="A153" authorId="1" shapeId="0" xr:uid="{00000000-0006-0000-0800-00006D000000}">
      <text>
        <r>
          <rPr>
            <b/>
            <sz val="9"/>
            <color indexed="81"/>
            <rFont val="Tahoma"/>
            <family val="2"/>
          </rPr>
          <t>Jose Antonio Ramirez Gonzalez:</t>
        </r>
        <r>
          <rPr>
            <sz val="9"/>
            <color indexed="81"/>
            <rFont val="Tahoma"/>
            <family val="2"/>
          </rPr>
          <t xml:space="preserve">
Ciclo serie: año al que está referido el dato de la serie.</t>
        </r>
      </text>
    </comment>
    <comment ref="B153" authorId="1" shapeId="0" xr:uid="{00000000-0006-0000-0800-00006E000000}">
      <text>
        <r>
          <rPr>
            <b/>
            <sz val="9"/>
            <color indexed="81"/>
            <rFont val="Tahoma"/>
            <family val="2"/>
          </rPr>
          <t>Jose Antonio Ramirez Gonzalez:</t>
        </r>
        <r>
          <rPr>
            <sz val="9"/>
            <color indexed="81"/>
            <rFont val="Tahoma"/>
            <family val="2"/>
          </rPr>
          <t xml:space="preserve">
Valor serie: valor del indicador.</t>
        </r>
      </text>
    </comment>
    <comment ref="C153" authorId="1" shapeId="0" xr:uid="{00000000-0006-0000-0800-00006F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D153" authorId="1" shapeId="0" xr:uid="{00000000-0006-0000-0800-000070000000}">
      <text>
        <r>
          <rPr>
            <b/>
            <sz val="9"/>
            <color indexed="81"/>
            <rFont val="Tahoma"/>
            <family val="2"/>
          </rPr>
          <t>Jose Antonio Ramirez Gonzalez:</t>
        </r>
        <r>
          <rPr>
            <sz val="9"/>
            <color indexed="81"/>
            <rFont val="Tahoma"/>
            <family val="2"/>
          </rPr>
          <t xml:space="preserve">
Ciclo serie: año al que está referido el dato de la serie.</t>
        </r>
      </text>
    </comment>
    <comment ref="E153" authorId="1" shapeId="0" xr:uid="{00000000-0006-0000-0800-000071000000}">
      <text>
        <r>
          <rPr>
            <b/>
            <sz val="9"/>
            <color indexed="81"/>
            <rFont val="Tahoma"/>
            <family val="2"/>
          </rPr>
          <t>Jose Antonio Ramirez Gonzalez:</t>
        </r>
        <r>
          <rPr>
            <sz val="9"/>
            <color indexed="81"/>
            <rFont val="Tahoma"/>
            <family val="2"/>
          </rPr>
          <t xml:space="preserve">
Valor serie: valor del indicador.</t>
        </r>
      </text>
    </comment>
    <comment ref="F153" authorId="1" shapeId="0" xr:uid="{00000000-0006-0000-0800-000072000000}">
      <text>
        <r>
          <rPr>
            <b/>
            <sz val="9"/>
            <color indexed="81"/>
            <rFont val="Tahoma"/>
            <family val="2"/>
          </rPr>
          <t>Jose Antonio Ramirez Gonzalez:</t>
        </r>
        <r>
          <rPr>
            <sz val="9"/>
            <color indexed="81"/>
            <rFont val="Tahoma"/>
            <family val="2"/>
          </rPr>
          <t xml:space="preserve">
Periodo de la serie: Cuando en un año se realizan diversas mediciones del indicador, se debe especificar a cuál de ellas corresponde el valor. (Ejemplo: matrícula escolar, se puede medir a inicio de cursos o a fin de cursos)</t>
        </r>
      </text>
    </comment>
    <comment ref="E161" authorId="0" shapeId="0" xr:uid="{00000000-0006-0000-0800-000073000000}">
      <text>
        <r>
          <rPr>
            <b/>
            <sz val="9"/>
            <color indexed="81"/>
            <rFont val="Tahoma"/>
            <family val="2"/>
          </rPr>
          <t>Julio Cesar Pineda:</t>
        </r>
        <r>
          <rPr>
            <sz val="9"/>
            <color indexed="81"/>
            <rFont val="Tahoma"/>
            <family val="2"/>
          </rPr>
          <t xml:space="preserve">
Especificar link, area administrativa u otro
</t>
        </r>
      </text>
    </comment>
  </commentList>
</comments>
</file>

<file path=xl/sharedStrings.xml><?xml version="1.0" encoding="utf-8"?>
<sst xmlns="http://schemas.openxmlformats.org/spreadsheetml/2006/main" count="6825" uniqueCount="987">
  <si>
    <r>
      <t>Datos de Identificación del Programa Presupuestario (Pp)</t>
    </r>
    <r>
      <rPr>
        <b/>
        <vertAlign val="superscript"/>
        <sz val="11"/>
        <color theme="1"/>
        <rFont val="Arial"/>
        <family val="2"/>
      </rPr>
      <t>1</t>
    </r>
  </si>
  <si>
    <r>
      <t xml:space="preserve">Ramo administrativo </t>
    </r>
    <r>
      <rPr>
        <vertAlign val="superscript"/>
        <sz val="8"/>
        <color theme="1"/>
        <rFont val="Arial"/>
        <family val="2"/>
      </rPr>
      <t>1.1</t>
    </r>
  </si>
  <si>
    <t>Ramo II.- Poder Ejecutivo</t>
  </si>
  <si>
    <r>
      <t xml:space="preserve">Unidad responsable del Pp </t>
    </r>
    <r>
      <rPr>
        <vertAlign val="superscript"/>
        <sz val="8"/>
        <color theme="1"/>
        <rFont val="Arial"/>
        <family val="2"/>
      </rPr>
      <t>1.2</t>
    </r>
  </si>
  <si>
    <t>Secretaría de Planeación, Programación y Presupuesto   (SPPP)</t>
  </si>
  <si>
    <r>
      <t xml:space="preserve">Clasificación del Pp </t>
    </r>
    <r>
      <rPr>
        <vertAlign val="superscript"/>
        <sz val="8"/>
        <color theme="1"/>
        <rFont val="Arial"/>
        <family val="2"/>
      </rPr>
      <t>1.3</t>
    </r>
  </si>
  <si>
    <t>P   (Planeación, seguimiento y evaluación de políticas públicas)</t>
  </si>
  <si>
    <r>
      <t>Denominación del Pp</t>
    </r>
    <r>
      <rPr>
        <vertAlign val="superscript"/>
        <sz val="8"/>
        <color theme="1"/>
        <rFont val="Arial"/>
        <family val="2"/>
      </rPr>
      <t xml:space="preserve"> 1.4</t>
    </r>
  </si>
  <si>
    <t>1.3.2.P015  Programación y presupuestación de la inversión pública</t>
  </si>
  <si>
    <r>
      <t xml:space="preserve">Nombre de la Matriz </t>
    </r>
    <r>
      <rPr>
        <vertAlign val="superscript"/>
        <sz val="8"/>
        <color theme="1"/>
        <rFont val="Arial"/>
        <family val="2"/>
      </rPr>
      <t>1.5</t>
    </r>
  </si>
  <si>
    <r>
      <t xml:space="preserve">Alineación con el PED y sus Programas </t>
    </r>
    <r>
      <rPr>
        <b/>
        <vertAlign val="superscript"/>
        <sz val="11"/>
        <color theme="1"/>
        <rFont val="Arial"/>
        <family val="2"/>
      </rPr>
      <t>2</t>
    </r>
  </si>
  <si>
    <r>
      <t xml:space="preserve">Plan Estatal de Desarrollo (PED) </t>
    </r>
    <r>
      <rPr>
        <b/>
        <vertAlign val="superscript"/>
        <sz val="8"/>
        <color theme="1"/>
        <rFont val="Arial"/>
        <family val="2"/>
      </rPr>
      <t>2.1</t>
    </r>
  </si>
  <si>
    <r>
      <t xml:space="preserve">Eje de política pública al que contribuye el Pp </t>
    </r>
    <r>
      <rPr>
        <vertAlign val="superscript"/>
        <sz val="8"/>
        <color theme="1"/>
        <rFont val="Arial"/>
        <family val="2"/>
      </rPr>
      <t>2.1.1</t>
    </r>
  </si>
  <si>
    <t>Eje rector ER1.- Gobierno eficiente y seguridad ciudadana</t>
  </si>
  <si>
    <r>
      <t>Objetivo de eje de política pública al que contribuye el Pp</t>
    </r>
    <r>
      <rPr>
        <vertAlign val="superscript"/>
        <sz val="8"/>
        <color theme="1"/>
        <rFont val="Arial"/>
        <family val="2"/>
      </rPr>
      <t xml:space="preserve"> 2.1.2</t>
    </r>
  </si>
  <si>
    <t>Eje estratégico ER1-E1 .- Gobierno eficiente, rendición de cuentas y medidas anticorrupción</t>
  </si>
  <si>
    <r>
      <t xml:space="preserve">Programas del Plan Estatal de Desarrollo </t>
    </r>
    <r>
      <rPr>
        <b/>
        <vertAlign val="superscript"/>
        <sz val="8"/>
        <color theme="1"/>
        <rFont val="Arial"/>
        <family val="2"/>
      </rPr>
      <t>2.2</t>
    </r>
  </si>
  <si>
    <r>
      <t xml:space="preserve">Tipo de Programa </t>
    </r>
    <r>
      <rPr>
        <vertAlign val="superscript"/>
        <sz val="8"/>
        <color theme="1"/>
        <rFont val="Arial"/>
        <family val="2"/>
      </rPr>
      <t>2.2.1</t>
    </r>
  </si>
  <si>
    <t>Especial</t>
  </si>
  <si>
    <r>
      <t>Programa</t>
    </r>
    <r>
      <rPr>
        <vertAlign val="superscript"/>
        <sz val="8"/>
        <color theme="1"/>
        <rFont val="Arial"/>
        <family val="2"/>
      </rPr>
      <t xml:space="preserve"> 2.2.2</t>
    </r>
  </si>
  <si>
    <t xml:space="preserve">3 Programa de Gestión Responsable y Transparente de los Recursos Públicos (Especial, ER1-E1)  </t>
  </si>
  <si>
    <r>
      <t xml:space="preserve">Objetivo del Programa </t>
    </r>
    <r>
      <rPr>
        <vertAlign val="superscript"/>
        <sz val="8"/>
        <color theme="1"/>
        <rFont val="Arial"/>
        <family val="2"/>
      </rPr>
      <t>2.2.3</t>
    </r>
  </si>
  <si>
    <r>
      <t>Objetivo estratégico de la Dependencia o Entidad</t>
    </r>
    <r>
      <rPr>
        <b/>
        <vertAlign val="superscript"/>
        <sz val="8"/>
        <color theme="1"/>
        <rFont val="Arial"/>
        <family val="2"/>
      </rPr>
      <t xml:space="preserve"> 2.3</t>
    </r>
  </si>
  <si>
    <r>
      <t xml:space="preserve">Matriz de Indicadores para Resultados </t>
    </r>
    <r>
      <rPr>
        <b/>
        <vertAlign val="superscript"/>
        <sz val="11"/>
        <color theme="1"/>
        <rFont val="Arial"/>
        <family val="2"/>
      </rPr>
      <t>3</t>
    </r>
  </si>
  <si>
    <r>
      <t xml:space="preserve">Resumen Narrativo </t>
    </r>
    <r>
      <rPr>
        <b/>
        <vertAlign val="superscript"/>
        <sz val="8"/>
        <color theme="1"/>
        <rFont val="Arial"/>
        <family val="2"/>
      </rPr>
      <t>3.1</t>
    </r>
  </si>
  <si>
    <r>
      <t xml:space="preserve">Objetivo al que corresponde el indicador </t>
    </r>
    <r>
      <rPr>
        <vertAlign val="superscript"/>
        <sz val="8"/>
        <color theme="1"/>
        <rFont val="Arial"/>
        <family val="2"/>
      </rPr>
      <t>3.1.1</t>
    </r>
  </si>
  <si>
    <r>
      <t>Marque el nivel del objetivo en la Matriz de Marco Lógico</t>
    </r>
    <r>
      <rPr>
        <vertAlign val="superscript"/>
        <sz val="8"/>
        <color theme="1"/>
        <rFont val="Arial"/>
        <family val="2"/>
      </rPr>
      <t>3.1.2</t>
    </r>
  </si>
  <si>
    <t>Fin</t>
  </si>
  <si>
    <t>Propósito</t>
  </si>
  <si>
    <t>Componente</t>
  </si>
  <si>
    <t>Actividad</t>
  </si>
  <si>
    <r>
      <t xml:space="preserve">Indicador </t>
    </r>
    <r>
      <rPr>
        <b/>
        <vertAlign val="superscript"/>
        <sz val="8"/>
        <color theme="1"/>
        <rFont val="Arial"/>
        <family val="2"/>
      </rPr>
      <t>3.2</t>
    </r>
  </si>
  <si>
    <r>
      <t xml:space="preserve">Datos de identificación del indicador </t>
    </r>
    <r>
      <rPr>
        <b/>
        <vertAlign val="superscript"/>
        <sz val="11"/>
        <color theme="1"/>
        <rFont val="Arial"/>
        <family val="2"/>
      </rPr>
      <t>3.2.1</t>
    </r>
  </si>
  <si>
    <r>
      <t xml:space="preserve">Orden </t>
    </r>
    <r>
      <rPr>
        <vertAlign val="superscript"/>
        <sz val="8"/>
        <color theme="1"/>
        <rFont val="Arial"/>
        <family val="2"/>
      </rPr>
      <t>3.2.1.1</t>
    </r>
  </si>
  <si>
    <r>
      <t>Nombre del indicador</t>
    </r>
    <r>
      <rPr>
        <vertAlign val="superscript"/>
        <sz val="8"/>
        <color theme="1"/>
        <rFont val="Arial"/>
        <family val="2"/>
      </rPr>
      <t xml:space="preserve"> 3.2.1.2</t>
    </r>
  </si>
  <si>
    <r>
      <t xml:space="preserve">Dimensión del indicador </t>
    </r>
    <r>
      <rPr>
        <vertAlign val="superscript"/>
        <sz val="8"/>
        <color theme="1"/>
        <rFont val="Arial"/>
        <family val="2"/>
      </rPr>
      <t>3.2.1.3</t>
    </r>
  </si>
  <si>
    <t>Economía</t>
  </si>
  <si>
    <r>
      <t>Tipo de indicador para resultados</t>
    </r>
    <r>
      <rPr>
        <vertAlign val="superscript"/>
        <sz val="8"/>
        <color theme="1"/>
        <rFont val="Arial"/>
        <family val="2"/>
      </rPr>
      <t xml:space="preserve"> 3.2.1.4</t>
    </r>
  </si>
  <si>
    <t>Estratégico</t>
  </si>
  <si>
    <r>
      <t xml:space="preserve">Definición del indicador </t>
    </r>
    <r>
      <rPr>
        <b/>
        <vertAlign val="superscript"/>
        <sz val="8"/>
        <color theme="1"/>
        <rFont val="Arial"/>
        <family val="2"/>
      </rPr>
      <t>3.2.1.5</t>
    </r>
  </si>
  <si>
    <r>
      <t xml:space="preserve">Método de cálculo </t>
    </r>
    <r>
      <rPr>
        <vertAlign val="superscript"/>
        <sz val="8"/>
        <color theme="1"/>
        <rFont val="Arial"/>
        <family val="2"/>
      </rPr>
      <t>3.2.1.7</t>
    </r>
  </si>
  <si>
    <r>
      <t xml:space="preserve">Unidad de medida </t>
    </r>
    <r>
      <rPr>
        <vertAlign val="superscript"/>
        <sz val="8"/>
        <color theme="1"/>
        <rFont val="Arial"/>
        <family val="2"/>
      </rPr>
      <t>3.2.1.8</t>
    </r>
  </si>
  <si>
    <r>
      <t>Tipo valor de la meta</t>
    </r>
    <r>
      <rPr>
        <vertAlign val="superscript"/>
        <sz val="8"/>
        <color theme="1"/>
        <rFont val="Arial"/>
        <family val="2"/>
      </rPr>
      <t>3.2.1.6</t>
    </r>
  </si>
  <si>
    <t>Relativa</t>
  </si>
  <si>
    <r>
      <t xml:space="preserve">Desagregación geográfica </t>
    </r>
    <r>
      <rPr>
        <vertAlign val="superscript"/>
        <sz val="8"/>
        <color theme="1"/>
        <rFont val="Arial"/>
        <family val="2"/>
      </rPr>
      <t>3.2.1.9</t>
    </r>
  </si>
  <si>
    <t>Frecuencia de medición 3.2.1.10</t>
  </si>
  <si>
    <t>2.1.7 Oportunidad:</t>
  </si>
  <si>
    <r>
      <t xml:space="preserve">2.1.8 Cobertura temporal: </t>
    </r>
    <r>
      <rPr>
        <b/>
        <sz val="6"/>
        <color theme="1"/>
        <rFont val="Arial"/>
        <family val="2"/>
      </rPr>
      <t/>
    </r>
  </si>
  <si>
    <t xml:space="preserve">2.1.10 Periodo de referencia: </t>
  </si>
  <si>
    <t xml:space="preserve">  2.1.11 Observaciones o precisiones técnicas: </t>
  </si>
  <si>
    <r>
      <t xml:space="preserve">Transversalidad </t>
    </r>
    <r>
      <rPr>
        <b/>
        <vertAlign val="superscript"/>
        <sz val="8"/>
        <color theme="1"/>
        <rFont val="Arial"/>
        <family val="2"/>
      </rPr>
      <t>3.2.1.11</t>
    </r>
  </si>
  <si>
    <r>
      <t xml:space="preserve">Enfoque de transversalidad </t>
    </r>
    <r>
      <rPr>
        <vertAlign val="superscript"/>
        <sz val="8"/>
        <color theme="1"/>
        <rFont val="Arial"/>
        <family val="2"/>
      </rPr>
      <t>3.2.1.11.1</t>
    </r>
  </si>
  <si>
    <r>
      <t xml:space="preserve">Hombres </t>
    </r>
    <r>
      <rPr>
        <vertAlign val="superscript"/>
        <sz val="8"/>
        <color theme="1"/>
        <rFont val="Arial"/>
        <family val="2"/>
      </rPr>
      <t>3.2.1.11.2</t>
    </r>
  </si>
  <si>
    <r>
      <t>Mujeres</t>
    </r>
    <r>
      <rPr>
        <vertAlign val="superscript"/>
        <sz val="8"/>
        <color theme="1"/>
        <rFont val="Arial"/>
        <family val="2"/>
      </rPr>
      <t xml:space="preserve"> 3.2.1.11.3</t>
    </r>
  </si>
  <si>
    <r>
      <t xml:space="preserve">Total </t>
    </r>
    <r>
      <rPr>
        <vertAlign val="superscript"/>
        <sz val="8"/>
        <color theme="1"/>
        <rFont val="Arial"/>
        <family val="2"/>
      </rPr>
      <t>3.2.1.11.4</t>
    </r>
  </si>
  <si>
    <r>
      <t>Serie de Información Disponible</t>
    </r>
    <r>
      <rPr>
        <vertAlign val="superscript"/>
        <sz val="8"/>
        <color theme="1"/>
        <rFont val="Arial"/>
        <family val="2"/>
      </rPr>
      <t xml:space="preserve"> 3.2.1.12</t>
    </r>
  </si>
  <si>
    <r>
      <t xml:space="preserve">Información disponible </t>
    </r>
    <r>
      <rPr>
        <vertAlign val="superscript"/>
        <sz val="8"/>
        <color theme="1"/>
        <rFont val="Arial"/>
        <family val="2"/>
      </rPr>
      <t>3.2.1.12.1</t>
    </r>
  </si>
  <si>
    <r>
      <t xml:space="preserve">Características del indicador </t>
    </r>
    <r>
      <rPr>
        <b/>
        <vertAlign val="superscript"/>
        <sz val="11"/>
        <color theme="1"/>
        <rFont val="Arial"/>
        <family val="2"/>
      </rPr>
      <t>3.2.2</t>
    </r>
  </si>
  <si>
    <r>
      <t xml:space="preserve">Característica </t>
    </r>
    <r>
      <rPr>
        <b/>
        <vertAlign val="superscript"/>
        <sz val="8"/>
        <color theme="1"/>
        <rFont val="Arial"/>
        <family val="2"/>
      </rPr>
      <t>3.2.2.1</t>
    </r>
  </si>
  <si>
    <r>
      <t xml:space="preserve">Calificación </t>
    </r>
    <r>
      <rPr>
        <b/>
        <vertAlign val="superscript"/>
        <sz val="8"/>
        <color theme="1"/>
        <rFont val="Arial"/>
        <family val="2"/>
      </rPr>
      <t>3.2.2.2</t>
    </r>
  </si>
  <si>
    <r>
      <t>Justificación</t>
    </r>
    <r>
      <rPr>
        <b/>
        <vertAlign val="superscript"/>
        <sz val="8"/>
        <color theme="1"/>
        <rFont val="Arial"/>
        <family val="2"/>
      </rPr>
      <t xml:space="preserve"> 3.2.2.3</t>
    </r>
  </si>
  <si>
    <r>
      <t xml:space="preserve">Adecuado </t>
    </r>
    <r>
      <rPr>
        <vertAlign val="superscript"/>
        <sz val="8"/>
        <color theme="1"/>
        <rFont val="Arial"/>
        <family val="2"/>
      </rPr>
      <t>3.2.2.1.1</t>
    </r>
  </si>
  <si>
    <r>
      <t>Aporte marginal</t>
    </r>
    <r>
      <rPr>
        <vertAlign val="superscript"/>
        <sz val="8"/>
        <color theme="1"/>
        <rFont val="Arial"/>
        <family val="2"/>
      </rPr>
      <t xml:space="preserve"> 3.2.2.1.2</t>
    </r>
  </si>
  <si>
    <r>
      <t xml:space="preserve">Claridad </t>
    </r>
    <r>
      <rPr>
        <vertAlign val="superscript"/>
        <sz val="8"/>
        <color theme="1"/>
        <rFont val="Arial"/>
        <family val="2"/>
      </rPr>
      <t>3.2.2.1.3</t>
    </r>
  </si>
  <si>
    <r>
      <t>Comparabilidad</t>
    </r>
    <r>
      <rPr>
        <vertAlign val="superscript"/>
        <sz val="8"/>
        <color theme="1"/>
        <rFont val="Arial"/>
        <family val="2"/>
      </rPr>
      <t>3.2.2.1.4</t>
    </r>
  </si>
  <si>
    <r>
      <t xml:space="preserve">Economía </t>
    </r>
    <r>
      <rPr>
        <vertAlign val="superscript"/>
        <sz val="8"/>
        <color theme="1"/>
        <rFont val="Arial"/>
        <family val="2"/>
      </rPr>
      <t>3.2.2.1.5</t>
    </r>
  </si>
  <si>
    <r>
      <t>Factibilidad</t>
    </r>
    <r>
      <rPr>
        <vertAlign val="superscript"/>
        <sz val="8"/>
        <color theme="1"/>
        <rFont val="Arial"/>
        <family val="2"/>
      </rPr>
      <t>3.2.2.1.6</t>
    </r>
  </si>
  <si>
    <r>
      <t>Independencia</t>
    </r>
    <r>
      <rPr>
        <vertAlign val="superscript"/>
        <sz val="8"/>
        <color theme="1"/>
        <rFont val="Arial"/>
        <family val="2"/>
      </rPr>
      <t>3.2.2.1.7</t>
    </r>
  </si>
  <si>
    <r>
      <t xml:space="preserve">Monitoreable </t>
    </r>
    <r>
      <rPr>
        <vertAlign val="superscript"/>
        <sz val="8"/>
        <color theme="1"/>
        <rFont val="Arial"/>
        <family val="2"/>
      </rPr>
      <t>3.2.2.1.8</t>
    </r>
  </si>
  <si>
    <r>
      <t>Oportunidad</t>
    </r>
    <r>
      <rPr>
        <vertAlign val="superscript"/>
        <sz val="8"/>
        <color theme="1"/>
        <rFont val="Arial"/>
        <family val="2"/>
      </rPr>
      <t>3.2.2.1.9</t>
    </r>
  </si>
  <si>
    <r>
      <t xml:space="preserve">Relevancia </t>
    </r>
    <r>
      <rPr>
        <vertAlign val="superscript"/>
        <sz val="8"/>
        <color theme="1"/>
        <rFont val="Arial"/>
        <family val="2"/>
      </rPr>
      <t>3.2.2.1.10</t>
    </r>
  </si>
  <si>
    <r>
      <t>Sintético</t>
    </r>
    <r>
      <rPr>
        <vertAlign val="superscript"/>
        <sz val="8"/>
        <color theme="1"/>
        <rFont val="Arial"/>
        <family val="2"/>
      </rPr>
      <t>3.2.2.1.11</t>
    </r>
  </si>
  <si>
    <r>
      <t>Soportados metodológicamente</t>
    </r>
    <r>
      <rPr>
        <vertAlign val="superscript"/>
        <sz val="8"/>
        <color theme="1"/>
        <rFont val="Arial"/>
        <family val="2"/>
      </rPr>
      <t>3.2.2.1.12</t>
    </r>
  </si>
  <si>
    <r>
      <t>Validez</t>
    </r>
    <r>
      <rPr>
        <vertAlign val="superscript"/>
        <sz val="8"/>
        <color theme="1"/>
        <rFont val="Arial"/>
        <family val="2"/>
      </rPr>
      <t>3.2.2.1.13</t>
    </r>
  </si>
  <si>
    <r>
      <t xml:space="preserve">Contacto indicador </t>
    </r>
    <r>
      <rPr>
        <b/>
        <vertAlign val="superscript"/>
        <sz val="11"/>
        <color theme="1"/>
        <rFont val="Arial"/>
        <family val="2"/>
      </rPr>
      <t>3.2.3</t>
    </r>
  </si>
  <si>
    <r>
      <t xml:space="preserve">Nombre </t>
    </r>
    <r>
      <rPr>
        <vertAlign val="superscript"/>
        <sz val="8"/>
        <color theme="1"/>
        <rFont val="Arial"/>
        <family val="2"/>
      </rPr>
      <t>3.2.3.1</t>
    </r>
  </si>
  <si>
    <r>
      <t xml:space="preserve">Apellido paterno </t>
    </r>
    <r>
      <rPr>
        <vertAlign val="superscript"/>
        <sz val="8"/>
        <color theme="1"/>
        <rFont val="Arial"/>
        <family val="2"/>
      </rPr>
      <t>3.2.3.2</t>
    </r>
  </si>
  <si>
    <r>
      <t xml:space="preserve">Apellido materno </t>
    </r>
    <r>
      <rPr>
        <vertAlign val="superscript"/>
        <sz val="8"/>
        <color theme="1"/>
        <rFont val="Arial"/>
        <family val="2"/>
      </rPr>
      <t>3.2.3.3</t>
    </r>
  </si>
  <si>
    <r>
      <t xml:space="preserve">Area </t>
    </r>
    <r>
      <rPr>
        <vertAlign val="superscript"/>
        <sz val="8"/>
        <color theme="1"/>
        <rFont val="Arial"/>
        <family val="2"/>
      </rPr>
      <t>3.2.3.4</t>
    </r>
  </si>
  <si>
    <r>
      <t xml:space="preserve">Puesto </t>
    </r>
    <r>
      <rPr>
        <vertAlign val="superscript"/>
        <sz val="8"/>
        <color theme="1"/>
        <rFont val="Arial"/>
        <family val="2"/>
      </rPr>
      <t>3.2.3.5</t>
    </r>
  </si>
  <si>
    <r>
      <t xml:space="preserve">Correo electrónico </t>
    </r>
    <r>
      <rPr>
        <vertAlign val="superscript"/>
        <sz val="8"/>
        <color theme="1"/>
        <rFont val="Arial"/>
        <family val="2"/>
      </rPr>
      <t>3.2.3.6</t>
    </r>
  </si>
  <si>
    <r>
      <t xml:space="preserve">Teléfono </t>
    </r>
    <r>
      <rPr>
        <vertAlign val="superscript"/>
        <sz val="8"/>
        <color theme="1"/>
        <rFont val="Arial"/>
        <family val="2"/>
      </rPr>
      <t>3.2.3.7</t>
    </r>
  </si>
  <si>
    <r>
      <t xml:space="preserve">Lada </t>
    </r>
    <r>
      <rPr>
        <vertAlign val="superscript"/>
        <sz val="8"/>
        <color theme="1"/>
        <rFont val="Arial"/>
        <family val="2"/>
      </rPr>
      <t>3.2.3.7.1</t>
    </r>
  </si>
  <si>
    <r>
      <t xml:space="preserve">Teléfono </t>
    </r>
    <r>
      <rPr>
        <vertAlign val="superscript"/>
        <sz val="8"/>
        <color theme="1"/>
        <rFont val="Arial"/>
        <family val="2"/>
      </rPr>
      <t>3.2.3.7.2</t>
    </r>
  </si>
  <si>
    <r>
      <t xml:space="preserve">Extensión </t>
    </r>
    <r>
      <rPr>
        <vertAlign val="superscript"/>
        <sz val="8"/>
        <color theme="1"/>
        <rFont val="Arial"/>
        <family val="2"/>
      </rPr>
      <t>3.2.3.7.3</t>
    </r>
  </si>
  <si>
    <r>
      <t>Determinación de metas</t>
    </r>
    <r>
      <rPr>
        <b/>
        <vertAlign val="superscript"/>
        <sz val="11"/>
        <color theme="1"/>
        <rFont val="Arial"/>
        <family val="2"/>
      </rPr>
      <t xml:space="preserve"> 3.2.4</t>
    </r>
  </si>
  <si>
    <r>
      <t xml:space="preserve">Viabilidad de la meta </t>
    </r>
    <r>
      <rPr>
        <b/>
        <vertAlign val="superscript"/>
        <sz val="8"/>
        <color theme="1"/>
        <rFont val="Arial"/>
        <family val="2"/>
      </rPr>
      <t>3.2.4.1</t>
    </r>
  </si>
  <si>
    <r>
      <t>Meta acumulable</t>
    </r>
    <r>
      <rPr>
        <vertAlign val="superscript"/>
        <sz val="8"/>
        <color theme="1"/>
        <rFont val="Arial"/>
        <family val="2"/>
      </rPr>
      <t xml:space="preserve"> 3.2.4.1.1</t>
    </r>
  </si>
  <si>
    <t>Si</t>
  </si>
  <si>
    <r>
      <t xml:space="preserve">Comportamiento del indicador </t>
    </r>
    <r>
      <rPr>
        <vertAlign val="superscript"/>
        <sz val="8"/>
        <color theme="1"/>
        <rFont val="Arial"/>
        <family val="2"/>
      </rPr>
      <t>3.2.4.1.2</t>
    </r>
  </si>
  <si>
    <t>Ascendente</t>
  </si>
  <si>
    <r>
      <t>Factibilidad de la meta</t>
    </r>
    <r>
      <rPr>
        <vertAlign val="superscript"/>
        <sz val="8"/>
        <color theme="1"/>
        <rFont val="Arial"/>
        <family val="2"/>
      </rPr>
      <t xml:space="preserve"> 3.2.4.1.3</t>
    </r>
  </si>
  <si>
    <t>Media</t>
  </si>
  <si>
    <r>
      <t>Justificación de la factibilidad</t>
    </r>
    <r>
      <rPr>
        <vertAlign val="superscript"/>
        <sz val="8"/>
        <color theme="1"/>
        <rFont val="Arial"/>
        <family val="2"/>
      </rPr>
      <t xml:space="preserve"> 3.2.4.1.4</t>
    </r>
  </si>
  <si>
    <r>
      <t xml:space="preserve">Línea base </t>
    </r>
    <r>
      <rPr>
        <b/>
        <vertAlign val="superscript"/>
        <sz val="8"/>
        <color theme="1"/>
        <rFont val="Arial"/>
        <family val="2"/>
      </rPr>
      <t>3.2.4.2</t>
    </r>
  </si>
  <si>
    <r>
      <t xml:space="preserve">Año </t>
    </r>
    <r>
      <rPr>
        <vertAlign val="superscript"/>
        <sz val="8"/>
        <color theme="1"/>
        <rFont val="Arial"/>
        <family val="2"/>
      </rPr>
      <t>3.2.4.2.1</t>
    </r>
  </si>
  <si>
    <r>
      <t xml:space="preserve">Valor  </t>
    </r>
    <r>
      <rPr>
        <vertAlign val="superscript"/>
        <sz val="8"/>
        <color theme="1"/>
        <rFont val="Arial"/>
        <family val="2"/>
      </rPr>
      <t>3.2.4.2.2</t>
    </r>
  </si>
  <si>
    <r>
      <t>Periodo al que corresponde el valor</t>
    </r>
    <r>
      <rPr>
        <vertAlign val="superscript"/>
        <sz val="8"/>
        <color theme="1"/>
        <rFont val="Arial"/>
        <family val="2"/>
      </rPr>
      <t xml:space="preserve"> 3.2.4.2.3</t>
    </r>
  </si>
  <si>
    <r>
      <t>Valor del Indicador  (relativo)</t>
    </r>
    <r>
      <rPr>
        <vertAlign val="superscript"/>
        <sz val="8"/>
        <color theme="1"/>
        <rFont val="Arial"/>
        <family val="2"/>
      </rPr>
      <t xml:space="preserve"> 3.2.4.2.2.1</t>
    </r>
  </si>
  <si>
    <r>
      <t>Numerador  (absoluto)</t>
    </r>
    <r>
      <rPr>
        <vertAlign val="superscript"/>
        <sz val="8"/>
        <color theme="1"/>
        <rFont val="Arial"/>
        <family val="2"/>
      </rPr>
      <t xml:space="preserve"> 3.2.4.2.2.2</t>
    </r>
  </si>
  <si>
    <r>
      <t>Denominador  (universo de cobertura)</t>
    </r>
    <r>
      <rPr>
        <vertAlign val="superscript"/>
        <sz val="8"/>
        <color theme="1"/>
        <rFont val="Arial"/>
        <family val="2"/>
      </rPr>
      <t xml:space="preserve"> 3.2.4.2.2.3</t>
    </r>
  </si>
  <si>
    <r>
      <t>Justificación línea base</t>
    </r>
    <r>
      <rPr>
        <vertAlign val="superscript"/>
        <sz val="8"/>
        <color theme="1"/>
        <rFont val="Arial"/>
        <family val="2"/>
      </rPr>
      <t xml:space="preserve"> 3.2.4.2.4</t>
    </r>
  </si>
  <si>
    <r>
      <t xml:space="preserve">Parámetros de semaforización </t>
    </r>
    <r>
      <rPr>
        <b/>
        <vertAlign val="superscript"/>
        <sz val="8"/>
        <color theme="1"/>
        <rFont val="Arial"/>
        <family val="2"/>
      </rPr>
      <t>3.2.4.3</t>
    </r>
  </si>
  <si>
    <r>
      <t xml:space="preserve">Tipo de valor  </t>
    </r>
    <r>
      <rPr>
        <vertAlign val="superscript"/>
        <sz val="8"/>
        <color theme="1"/>
        <rFont val="Arial"/>
        <family val="2"/>
      </rPr>
      <t>3.2.4.3.1</t>
    </r>
  </si>
  <si>
    <t>Términos porcentuales</t>
  </si>
  <si>
    <r>
      <t xml:space="preserve">Umbral verde - amarillo </t>
    </r>
    <r>
      <rPr>
        <vertAlign val="superscript"/>
        <sz val="8"/>
        <color theme="1"/>
        <rFont val="Arial"/>
        <family val="2"/>
      </rPr>
      <t>3.2.4.3.2</t>
    </r>
  </si>
  <si>
    <r>
      <t xml:space="preserve">Umbral amarillo - rojo </t>
    </r>
    <r>
      <rPr>
        <vertAlign val="superscript"/>
        <sz val="8"/>
        <color theme="1"/>
        <rFont val="Arial"/>
        <family val="2"/>
      </rPr>
      <t>3.2.4.3.3</t>
    </r>
  </si>
  <si>
    <r>
      <t xml:space="preserve">Meta sexenal </t>
    </r>
    <r>
      <rPr>
        <b/>
        <vertAlign val="superscript"/>
        <sz val="8"/>
        <color theme="1"/>
        <rFont val="Arial"/>
        <family val="2"/>
      </rPr>
      <t>3.2.4.4</t>
    </r>
  </si>
  <si>
    <r>
      <t xml:space="preserve">Año </t>
    </r>
    <r>
      <rPr>
        <vertAlign val="superscript"/>
        <sz val="8"/>
        <color theme="1"/>
        <rFont val="Arial"/>
        <family val="2"/>
      </rPr>
      <t>3.2.4.4.1</t>
    </r>
  </si>
  <si>
    <r>
      <t xml:space="preserve">Valor </t>
    </r>
    <r>
      <rPr>
        <vertAlign val="superscript"/>
        <sz val="8"/>
        <color theme="1"/>
        <rFont val="Arial"/>
        <family val="2"/>
      </rPr>
      <t>3.2.4.4.2</t>
    </r>
  </si>
  <si>
    <r>
      <t>Periodo al que corresponde el valor</t>
    </r>
    <r>
      <rPr>
        <vertAlign val="superscript"/>
        <sz val="8"/>
        <color theme="1"/>
        <rFont val="Arial"/>
        <family val="2"/>
      </rPr>
      <t xml:space="preserve"> 3.2.4.4.3</t>
    </r>
  </si>
  <si>
    <r>
      <t xml:space="preserve">Valor del Indicador </t>
    </r>
    <r>
      <rPr>
        <vertAlign val="superscript"/>
        <sz val="8"/>
        <color theme="1"/>
        <rFont val="Arial"/>
        <family val="2"/>
      </rPr>
      <t>3.2.4.4.2.1</t>
    </r>
    <r>
      <rPr>
        <sz val="8"/>
        <color theme="1"/>
        <rFont val="Arial"/>
        <family val="2"/>
      </rPr>
      <t xml:space="preserve"> (relativo)</t>
    </r>
  </si>
  <si>
    <r>
      <t>Numerador</t>
    </r>
    <r>
      <rPr>
        <vertAlign val="superscript"/>
        <sz val="8"/>
        <color theme="1"/>
        <rFont val="Arial"/>
        <family val="2"/>
      </rPr>
      <t xml:space="preserve"> 3.2.4.4.2.2</t>
    </r>
    <r>
      <rPr>
        <sz val="8"/>
        <color theme="1"/>
        <rFont val="Arial"/>
        <family val="2"/>
      </rPr>
      <t xml:space="preserve"> (absoluto)</t>
    </r>
  </si>
  <si>
    <r>
      <t xml:space="preserve">Denominador </t>
    </r>
    <r>
      <rPr>
        <vertAlign val="superscript"/>
        <sz val="8"/>
        <color theme="1"/>
        <rFont val="Arial"/>
        <family val="2"/>
      </rPr>
      <t xml:space="preserve">3.2.4.4.2.3 </t>
    </r>
    <r>
      <rPr>
        <sz val="8"/>
        <color theme="1"/>
        <rFont val="Arial"/>
        <family val="2"/>
      </rPr>
      <t>(universo de cobertura)</t>
    </r>
  </si>
  <si>
    <r>
      <t xml:space="preserve">Metas intermedias </t>
    </r>
    <r>
      <rPr>
        <b/>
        <vertAlign val="superscript"/>
        <sz val="8"/>
        <color theme="1"/>
        <rFont val="Arial"/>
        <family val="2"/>
      </rPr>
      <t>3.2.4.5</t>
    </r>
  </si>
  <si>
    <r>
      <t xml:space="preserve">Año </t>
    </r>
    <r>
      <rPr>
        <vertAlign val="superscript"/>
        <sz val="8"/>
        <color theme="1"/>
        <rFont val="Arial"/>
        <family val="2"/>
      </rPr>
      <t>3.2.4.5.1</t>
    </r>
  </si>
  <si>
    <r>
      <t xml:space="preserve">Valor  </t>
    </r>
    <r>
      <rPr>
        <vertAlign val="superscript"/>
        <sz val="8"/>
        <color theme="1"/>
        <rFont val="Arial"/>
        <family val="2"/>
      </rPr>
      <t>3.2.4.5.2</t>
    </r>
  </si>
  <si>
    <r>
      <t xml:space="preserve">Periodo al que corresponde el valor </t>
    </r>
    <r>
      <rPr>
        <vertAlign val="superscript"/>
        <sz val="8"/>
        <color theme="1"/>
        <rFont val="Arial"/>
        <family val="2"/>
      </rPr>
      <t>3.2.4.5.3</t>
    </r>
  </si>
  <si>
    <r>
      <t xml:space="preserve">Valor del Indicador </t>
    </r>
    <r>
      <rPr>
        <vertAlign val="superscript"/>
        <sz val="8"/>
        <color theme="1"/>
        <rFont val="Arial"/>
        <family val="2"/>
      </rPr>
      <t>3.2.4.5.2.1</t>
    </r>
    <r>
      <rPr>
        <sz val="8"/>
        <color theme="1"/>
        <rFont val="Arial"/>
        <family val="2"/>
      </rPr>
      <t xml:space="preserve"> (relativo)</t>
    </r>
  </si>
  <si>
    <r>
      <t xml:space="preserve">Numerador </t>
    </r>
    <r>
      <rPr>
        <vertAlign val="superscript"/>
        <sz val="8"/>
        <color theme="1"/>
        <rFont val="Arial"/>
        <family val="2"/>
      </rPr>
      <t>3.2.4.5.2.2</t>
    </r>
    <r>
      <rPr>
        <sz val="8"/>
        <color theme="1"/>
        <rFont val="Arial"/>
        <family val="2"/>
      </rPr>
      <t xml:space="preserve"> (absoluto)</t>
    </r>
  </si>
  <si>
    <r>
      <t xml:space="preserve">Denominador </t>
    </r>
    <r>
      <rPr>
        <vertAlign val="superscript"/>
        <sz val="8"/>
        <color theme="1"/>
        <rFont val="Arial"/>
        <family val="2"/>
      </rPr>
      <t>3.2.4.5.2.3</t>
    </r>
    <r>
      <rPr>
        <sz val="8"/>
        <color theme="1"/>
        <rFont val="Arial"/>
        <family val="2"/>
      </rPr>
      <t xml:space="preserve"> </t>
    </r>
    <r>
      <rPr>
        <sz val="7"/>
        <color theme="1"/>
        <rFont val="Arial"/>
        <family val="2"/>
      </rPr>
      <t>(universo de cobertura)</t>
    </r>
  </si>
  <si>
    <r>
      <t xml:space="preserve">2017 </t>
    </r>
    <r>
      <rPr>
        <vertAlign val="superscript"/>
        <sz val="8"/>
        <color theme="1"/>
        <rFont val="Arial"/>
        <family val="2"/>
      </rPr>
      <t>3.2.4.5.1.1</t>
    </r>
  </si>
  <si>
    <r>
      <t xml:space="preserve">2018 </t>
    </r>
    <r>
      <rPr>
        <vertAlign val="superscript"/>
        <sz val="8"/>
        <color theme="1"/>
        <rFont val="Arial"/>
        <family val="2"/>
      </rPr>
      <t>3.2.4.5.1.2</t>
    </r>
  </si>
  <si>
    <r>
      <t xml:space="preserve">2019 </t>
    </r>
    <r>
      <rPr>
        <vertAlign val="superscript"/>
        <sz val="8"/>
        <color theme="1"/>
        <rFont val="Arial"/>
        <family val="2"/>
      </rPr>
      <t>3.2.4.5.1.3</t>
    </r>
  </si>
  <si>
    <r>
      <t xml:space="preserve">2020 </t>
    </r>
    <r>
      <rPr>
        <vertAlign val="superscript"/>
        <sz val="8"/>
        <color theme="1"/>
        <rFont val="Arial"/>
        <family val="2"/>
      </rPr>
      <t>3.2.4.5.1.4</t>
    </r>
  </si>
  <si>
    <r>
      <t xml:space="preserve">2021 </t>
    </r>
    <r>
      <rPr>
        <vertAlign val="superscript"/>
        <sz val="8"/>
        <color theme="1"/>
        <rFont val="Arial"/>
        <family val="2"/>
      </rPr>
      <t>3.2.4.5.1.5</t>
    </r>
  </si>
  <si>
    <r>
      <t xml:space="preserve">2022 </t>
    </r>
    <r>
      <rPr>
        <vertAlign val="superscript"/>
        <sz val="8"/>
        <color theme="1"/>
        <rFont val="Arial"/>
        <family val="2"/>
      </rPr>
      <t>3.2.4.5.1.6</t>
    </r>
  </si>
  <si>
    <r>
      <t xml:space="preserve">Metas del ciclo presupuestario </t>
    </r>
    <r>
      <rPr>
        <b/>
        <vertAlign val="superscript"/>
        <sz val="8"/>
        <color theme="1"/>
        <rFont val="Arial"/>
        <family val="2"/>
      </rPr>
      <t>3.2.4.6</t>
    </r>
  </si>
  <si>
    <r>
      <t xml:space="preserve">Periodo </t>
    </r>
    <r>
      <rPr>
        <vertAlign val="superscript"/>
        <sz val="8"/>
        <color theme="1"/>
        <rFont val="Arial"/>
        <family val="2"/>
      </rPr>
      <t xml:space="preserve">3.2.4.6.1 </t>
    </r>
    <r>
      <rPr>
        <vertAlign val="superscript"/>
        <sz val="9"/>
        <color theme="1"/>
        <rFont val="Arial"/>
        <family val="2"/>
      </rPr>
      <t>(según la frecuencia de medición)</t>
    </r>
  </si>
  <si>
    <r>
      <t xml:space="preserve">Valor </t>
    </r>
    <r>
      <rPr>
        <vertAlign val="superscript"/>
        <sz val="8"/>
        <color theme="1"/>
        <rFont val="Arial"/>
        <family val="2"/>
      </rPr>
      <t xml:space="preserve"> 3.2.4.6.2</t>
    </r>
  </si>
  <si>
    <r>
      <t xml:space="preserve">Periodo al que corresponde el valor </t>
    </r>
    <r>
      <rPr>
        <vertAlign val="superscript"/>
        <sz val="8"/>
        <color theme="1"/>
        <rFont val="Arial"/>
        <family val="2"/>
      </rPr>
      <t>3.2.4.6.3</t>
    </r>
  </si>
  <si>
    <r>
      <t xml:space="preserve">Valor del Indicador </t>
    </r>
    <r>
      <rPr>
        <vertAlign val="superscript"/>
        <sz val="8"/>
        <color theme="1"/>
        <rFont val="Arial"/>
        <family val="2"/>
      </rPr>
      <t>3.2.4.6.2.1</t>
    </r>
    <r>
      <rPr>
        <sz val="8"/>
        <color theme="1"/>
        <rFont val="Arial"/>
        <family val="2"/>
      </rPr>
      <t xml:space="preserve"> (relativo)</t>
    </r>
  </si>
  <si>
    <r>
      <t xml:space="preserve">Numerador </t>
    </r>
    <r>
      <rPr>
        <vertAlign val="superscript"/>
        <sz val="8"/>
        <color theme="1"/>
        <rFont val="Arial"/>
        <family val="2"/>
      </rPr>
      <t>3.2.4.6.2.2</t>
    </r>
    <r>
      <rPr>
        <sz val="8"/>
        <color theme="1"/>
        <rFont val="Arial"/>
        <family val="2"/>
      </rPr>
      <t xml:space="preserve"> (absoluto)</t>
    </r>
  </si>
  <si>
    <r>
      <t xml:space="preserve">Denominador </t>
    </r>
    <r>
      <rPr>
        <vertAlign val="superscript"/>
        <sz val="8"/>
        <color theme="1"/>
        <rFont val="Arial"/>
        <family val="2"/>
      </rPr>
      <t>3.2.4.6.2.3</t>
    </r>
    <r>
      <rPr>
        <sz val="8"/>
        <color theme="1"/>
        <rFont val="Arial"/>
        <family val="2"/>
      </rPr>
      <t xml:space="preserve"> (universo de cobertura)</t>
    </r>
  </si>
  <si>
    <t>Periodo 1 (Ejemplo frecuencia trimestral)</t>
  </si>
  <si>
    <t>Periodo 2</t>
  </si>
  <si>
    <t>Periodo 3</t>
  </si>
  <si>
    <t>Periodo 4</t>
  </si>
  <si>
    <r>
      <t xml:space="preserve">Características de las variables </t>
    </r>
    <r>
      <rPr>
        <b/>
        <vertAlign val="superscript"/>
        <sz val="9"/>
        <color theme="1"/>
        <rFont val="Arial"/>
        <family val="2"/>
      </rPr>
      <t>3.2.5 (Se debe llenar este conjunto tanta veces como número de variables existan)</t>
    </r>
  </si>
  <si>
    <r>
      <t xml:space="preserve">Nombre </t>
    </r>
    <r>
      <rPr>
        <vertAlign val="superscript"/>
        <sz val="8"/>
        <color theme="1"/>
        <rFont val="Arial"/>
        <family val="2"/>
      </rPr>
      <t>3.2.5.1</t>
    </r>
  </si>
  <si>
    <r>
      <t xml:space="preserve">Descripción de la variable </t>
    </r>
    <r>
      <rPr>
        <vertAlign val="superscript"/>
        <sz val="8"/>
        <color theme="1"/>
        <rFont val="Arial"/>
        <family val="2"/>
      </rPr>
      <t>3.2.5.2</t>
    </r>
  </si>
  <si>
    <r>
      <t xml:space="preserve">Unidad de medida </t>
    </r>
    <r>
      <rPr>
        <vertAlign val="superscript"/>
        <sz val="8"/>
        <color theme="1"/>
        <rFont val="Arial"/>
        <family val="2"/>
      </rPr>
      <t>3.2.5.4</t>
    </r>
  </si>
  <si>
    <r>
      <t xml:space="preserve">Frecuencia </t>
    </r>
    <r>
      <rPr>
        <vertAlign val="superscript"/>
        <sz val="8"/>
        <color theme="1"/>
        <rFont val="Arial"/>
        <family val="2"/>
      </rPr>
      <t>3.2.5.6</t>
    </r>
  </si>
  <si>
    <r>
      <t xml:space="preserve">Fecha de disponibilidad de la información </t>
    </r>
    <r>
      <rPr>
        <vertAlign val="superscript"/>
        <sz val="8"/>
        <color theme="1"/>
        <rFont val="Arial"/>
        <family val="2"/>
      </rPr>
      <t>3.2.5.8</t>
    </r>
  </si>
  <si>
    <r>
      <t xml:space="preserve">Desagregación geográfica </t>
    </r>
    <r>
      <rPr>
        <vertAlign val="superscript"/>
        <sz val="8"/>
        <color theme="1"/>
        <rFont val="Arial"/>
        <family val="2"/>
      </rPr>
      <t>3.2.5.5</t>
    </r>
  </si>
  <si>
    <r>
      <t xml:space="preserve">Método de recopilación de datos </t>
    </r>
    <r>
      <rPr>
        <vertAlign val="superscript"/>
        <sz val="8"/>
        <color theme="1"/>
        <rFont val="Arial"/>
        <family val="2"/>
      </rPr>
      <t>3.2.5.7</t>
    </r>
  </si>
  <si>
    <r>
      <t xml:space="preserve">2.2.2.2 Observaciones y /o especificaciones  </t>
    </r>
    <r>
      <rPr>
        <sz val="8"/>
        <color rgb="FF002060"/>
        <rFont val="Arial"/>
        <family val="2"/>
      </rPr>
      <t/>
    </r>
  </si>
  <si>
    <r>
      <t>Medios de verificación</t>
    </r>
    <r>
      <rPr>
        <b/>
        <vertAlign val="superscript"/>
        <sz val="8"/>
        <color theme="1"/>
        <rFont val="Arial"/>
        <family val="2"/>
      </rPr>
      <t xml:space="preserve"> 3.2.5.3</t>
    </r>
  </si>
  <si>
    <t>Fuente de información:</t>
  </si>
  <si>
    <t>2.2.1.1 Unidad del Estado responsable:</t>
  </si>
  <si>
    <t>Dependencia</t>
  </si>
  <si>
    <t xml:space="preserve"> Unidad Administrativa</t>
  </si>
  <si>
    <t>2.2.1.2 Lugar dónde puede consultarse:</t>
  </si>
  <si>
    <t>2.3 Metodologías utilizadas en el cálculo del indicador</t>
  </si>
  <si>
    <t xml:space="preserve">2.3.1 Especifique las metodologías utilizadas en el cálculo del indicador: </t>
  </si>
  <si>
    <t>Documento metodológico, año</t>
  </si>
  <si>
    <t>UE (dependencias y entidades )/ Organismo responsable</t>
  </si>
  <si>
    <t>2.3.2 Si el indicador utiliza estándares internacionales en atención de los compromisos firmados por el Estado Mexicano, especifique:</t>
  </si>
  <si>
    <t>Estándar internacional, año</t>
  </si>
  <si>
    <t>Organismo internacional responsable</t>
  </si>
  <si>
    <t>2.3.3 Si el indicador utiliza estándares nacionales/internacionales en su cálculo, indique:</t>
  </si>
  <si>
    <t>Estándar nacional/internacional, año</t>
  </si>
  <si>
    <t>UE/ Organismo internacional responsable</t>
  </si>
  <si>
    <r>
      <t xml:space="preserve">Referencias adicionales </t>
    </r>
    <r>
      <rPr>
        <b/>
        <vertAlign val="superscript"/>
        <sz val="11"/>
        <color theme="1"/>
        <rFont val="Arial"/>
        <family val="2"/>
      </rPr>
      <t>3.2.6</t>
    </r>
  </si>
  <si>
    <r>
      <t xml:space="preserve">Referencia nacional </t>
    </r>
    <r>
      <rPr>
        <vertAlign val="superscript"/>
        <sz val="8"/>
        <color theme="1"/>
        <rFont val="Arial"/>
        <family val="2"/>
      </rPr>
      <t>3.2.6.1</t>
    </r>
  </si>
  <si>
    <r>
      <t xml:space="preserve">Comentario técnico </t>
    </r>
    <r>
      <rPr>
        <vertAlign val="superscript"/>
        <sz val="8"/>
        <color theme="1"/>
        <rFont val="Arial"/>
        <family val="2"/>
      </rPr>
      <t>3.2.6.2</t>
    </r>
  </si>
  <si>
    <r>
      <t xml:space="preserve">Serie estadística </t>
    </r>
    <r>
      <rPr>
        <b/>
        <vertAlign val="superscript"/>
        <sz val="8"/>
        <color theme="1"/>
        <rFont val="Arial"/>
        <family val="2"/>
      </rPr>
      <t>3.2.6.3</t>
    </r>
  </si>
  <si>
    <r>
      <t xml:space="preserve">Ciclo </t>
    </r>
    <r>
      <rPr>
        <vertAlign val="superscript"/>
        <sz val="8"/>
        <color theme="1"/>
        <rFont val="Arial"/>
        <family val="2"/>
      </rPr>
      <t>3.2.6.3.1</t>
    </r>
  </si>
  <si>
    <r>
      <t xml:space="preserve">Valor </t>
    </r>
    <r>
      <rPr>
        <vertAlign val="superscript"/>
        <sz val="8"/>
        <color theme="1"/>
        <rFont val="Arial"/>
        <family val="2"/>
      </rPr>
      <t>3.2.6.3.2</t>
    </r>
  </si>
  <si>
    <r>
      <t xml:space="preserve">Periodo </t>
    </r>
    <r>
      <rPr>
        <vertAlign val="superscript"/>
        <sz val="8"/>
        <color theme="1"/>
        <rFont val="Arial"/>
        <family val="2"/>
      </rPr>
      <t>3.2.6.3.3</t>
    </r>
  </si>
  <si>
    <t xml:space="preserve">2.4 Medios de difusión </t>
  </si>
  <si>
    <r>
      <t xml:space="preserve">2.4.1  Si el indicador propuesto es difundido por la Unidad del Estado responsable, indique:
</t>
    </r>
    <r>
      <rPr>
        <sz val="8"/>
        <color rgb="FF1F497D"/>
        <rFont val="Calibri"/>
        <family val="2"/>
        <scheme val="minor"/>
      </rPr>
      <t xml:space="preserve">           Página WEB y/o publicación impresa, etc.</t>
    </r>
  </si>
  <si>
    <t>Medio de difusión</t>
  </si>
  <si>
    <t>Lugar dónde puede consultarse</t>
  </si>
  <si>
    <t>No</t>
  </si>
  <si>
    <t>Despacho del Ejecutivo</t>
  </si>
  <si>
    <t>Ramo administrativo 1.1</t>
  </si>
  <si>
    <t>Unidad responsable del Pp 1.2</t>
  </si>
  <si>
    <r>
      <t xml:space="preserve">Clasificación del Pp </t>
    </r>
    <r>
      <rPr>
        <vertAlign val="superscript"/>
        <sz val="9"/>
        <color theme="1"/>
        <rFont val="Arial"/>
        <family val="2"/>
      </rPr>
      <t>1.3</t>
    </r>
  </si>
  <si>
    <t>Denominación del Pp 1.4</t>
  </si>
  <si>
    <r>
      <t xml:space="preserve">Eje de política pública al que contribuye el Pp </t>
    </r>
    <r>
      <rPr>
        <vertAlign val="superscript"/>
        <sz val="9"/>
        <color theme="1"/>
        <rFont val="Arial"/>
        <family val="2"/>
      </rPr>
      <t>2.1.1</t>
    </r>
  </si>
  <si>
    <t>Objetivo de eje de política pública al que contribuye el Pp 2.1.2</t>
  </si>
  <si>
    <t>Tipo de Programa 2.2.1</t>
  </si>
  <si>
    <t>Programa 2.2.2</t>
  </si>
  <si>
    <t>Dimensión del indicador 3.2.1.3</t>
  </si>
  <si>
    <t>Tipo de indicador para resultados 3.2.1.4</t>
  </si>
  <si>
    <t>Tipo valor de la meta3.2.1.6</t>
  </si>
  <si>
    <t>Frecuencia de medición</t>
  </si>
  <si>
    <t>Enfoque de transversalidad 3.2.1.11.1</t>
  </si>
  <si>
    <t>Meta acumulable 3.2.4.1.1</t>
  </si>
  <si>
    <t>Comportamiento del indicador 3.2.4.1.2</t>
  </si>
  <si>
    <t>Factibilidad de la meta 3.2.4.1.3</t>
  </si>
  <si>
    <t>Parámetros de semaforización 3.2.4.3 Tipo de valor  3.2.4.3.1</t>
  </si>
  <si>
    <t>Desagregación geográfica 3.2.5.5</t>
  </si>
  <si>
    <t>Método de recopilación de datos 3.2.5.7</t>
  </si>
  <si>
    <t>Calificación de Características del indicador 3.2.2</t>
  </si>
  <si>
    <t>Beneficencia Pública del Estado De Nayarit  (BENEFICENCIA )</t>
  </si>
  <si>
    <t>S   (Sujetos a reglas de operación)</t>
  </si>
  <si>
    <t>1.2.3.E008  Corrección de conductas delicitivas para la reintegración social</t>
  </si>
  <si>
    <t>SSP</t>
  </si>
  <si>
    <t>Sectorial</t>
  </si>
  <si>
    <t xml:space="preserve">1 Programa de Red de Servicios y Trámites (Especial, ER1-E1)  </t>
  </si>
  <si>
    <t>Eficacia</t>
  </si>
  <si>
    <t>Absoluta</t>
  </si>
  <si>
    <t>Quinquenales</t>
  </si>
  <si>
    <t>Enfoque de género</t>
  </si>
  <si>
    <t>Alta</t>
  </si>
  <si>
    <t>Términos absolutos</t>
  </si>
  <si>
    <t>Nacional</t>
  </si>
  <si>
    <t>Censo</t>
  </si>
  <si>
    <t>Cumple</t>
  </si>
  <si>
    <t>Centro de Desarrollo  Económico Educativo de la Mesa del Nayar  (CDEEMN
)</t>
  </si>
  <si>
    <t>U   (Otros subsidios)</t>
  </si>
  <si>
    <t>1.2.4.E009  Derechos humanos e igualdad sustantiva</t>
  </si>
  <si>
    <t>SGG, Centro de Justicia Familiar</t>
  </si>
  <si>
    <t>Eje rector ER2.- Productividad y empleo</t>
  </si>
  <si>
    <t>Eje estratégico ER1-E2.- Seguridad ciudadana y prevención social del delito</t>
  </si>
  <si>
    <t xml:space="preserve">2 Programa de Profesionalización de los Servidores Públicos. (Especial, ER1-E1)  </t>
  </si>
  <si>
    <t>Eficiencia</t>
  </si>
  <si>
    <t>Gestión</t>
  </si>
  <si>
    <t>Capacidades diferentes</t>
  </si>
  <si>
    <t>Descendente</t>
  </si>
  <si>
    <t>Regional</t>
  </si>
  <si>
    <t>Encuesta</t>
  </si>
  <si>
    <t>Cumple parcialmente</t>
  </si>
  <si>
    <t>Centro de Justicia para la Familia  (CJF)</t>
  </si>
  <si>
    <t>E    (Prestación de servicios públicos)</t>
  </si>
  <si>
    <t>1.3.1.E011  Operación gubernamental</t>
  </si>
  <si>
    <t>Eje rector ER3.- Gestión social integral</t>
  </si>
  <si>
    <t>Eje estratégico ER2-E3.- Reactivación económica, innovación productiva y empleo</t>
  </si>
  <si>
    <t>Anual</t>
  </si>
  <si>
    <t>Indigenas</t>
  </si>
  <si>
    <t>Regular</t>
  </si>
  <si>
    <t xml:space="preserve">Estatal </t>
  </si>
  <si>
    <t>Estudios</t>
  </si>
  <si>
    <t>No cumple</t>
  </si>
  <si>
    <t>Centro de Rehabilitación Y Educación Especial   (CREE)</t>
  </si>
  <si>
    <t>B   (Provisión de bienes públicos)</t>
  </si>
  <si>
    <t>1.3.2.E012  Fortalecimiento y modernización a los municipios</t>
  </si>
  <si>
    <t>SGG</t>
  </si>
  <si>
    <t>Eje rector ER4.- Gestión sustentable para el territorio</t>
  </si>
  <si>
    <t>Eje estratégico ER3-E4.- Promoción de la equidad, la cohesión social y cultural</t>
  </si>
  <si>
    <t xml:space="preserve">4 Programa de Transparencia, Rendición de Cuentas y Contraloría (Especial, ER1-E1)  </t>
  </si>
  <si>
    <t>Calidad</t>
  </si>
  <si>
    <t xml:space="preserve"> Semestral</t>
  </si>
  <si>
    <t>Niños y ninas y adolescentes</t>
  </si>
  <si>
    <t>Nominal.</t>
  </si>
  <si>
    <t>Municipal</t>
  </si>
  <si>
    <t>Explotación de registros administrativos</t>
  </si>
  <si>
    <t xml:space="preserve">No aplica </t>
  </si>
  <si>
    <t>Colegio de Bachilleres del Estado de Nayarit  (COBAEN )</t>
  </si>
  <si>
    <t>1.3.2.E013  Gestión y concertación política para el buen gobierno</t>
  </si>
  <si>
    <t>Eje estratégico ER4-E5 .- Gestión de desarrollo territorial planificado y sustentable</t>
  </si>
  <si>
    <t xml:space="preserve">5 Programa para Aumentar los Ingresos Propios (Especial, ER1-E1)  </t>
  </si>
  <si>
    <t>Trimestral</t>
  </si>
  <si>
    <t>Adultos Mayores</t>
  </si>
  <si>
    <t>Localidad</t>
  </si>
  <si>
    <t>(solo en Aporte Marginal)</t>
  </si>
  <si>
    <t>Colegio de Estudios Científicos y Tecnológicos del Estado de Nayarit  (CECYTEN)</t>
  </si>
  <si>
    <t>F   (Promoción y fomento)</t>
  </si>
  <si>
    <t>SPPP</t>
  </si>
  <si>
    <t>Eje estratégico ER4-E6.- Infraestructura para el desarrollo sustentable, Incluyente y  equitativo</t>
  </si>
  <si>
    <t xml:space="preserve">6 Programa de Prevención Social de Conductas Delictivas (Especial, ER1-E2)  </t>
  </si>
  <si>
    <t>Mensual</t>
  </si>
  <si>
    <t>Colegio Nacional de Educación Profesional Técnica  (CONALEP)</t>
  </si>
  <si>
    <t>G   (Regulación y supervisión)</t>
  </si>
  <si>
    <t>1.3.2.P016  Control y operación de la inversión</t>
  </si>
  <si>
    <t>Eje estratégico ER4-E7.- Conservación y aprovechamiento equilibrado de los recursos naturales</t>
  </si>
  <si>
    <t xml:space="preserve">7 Programa Estatal Estratégico de Seguridad Ciudadana (Especial, ER1-E2)  </t>
  </si>
  <si>
    <t>Comisión Estatal de Conciliación y Arbitraje Médico   (CECAMED)</t>
  </si>
  <si>
    <t>R   (Específicos)</t>
  </si>
  <si>
    <t>1.3.3.B017  Cuidado y preservación de edificios públicos</t>
  </si>
  <si>
    <t>SOP</t>
  </si>
  <si>
    <t xml:space="preserve">8 Programa de Verificación y Certificación (Especial, ER1-E2)  </t>
  </si>
  <si>
    <t>Comisión Estatal del Agua   (CEA)</t>
  </si>
  <si>
    <t>K   (Proyectos de inversión)</t>
  </si>
  <si>
    <t>1.3.4.O018  Transparencia , rendición de cuentas y contraloría</t>
  </si>
  <si>
    <t>SCG</t>
  </si>
  <si>
    <t xml:space="preserve">9 Programa de Intervención (Especial, ER1-E2)  </t>
  </si>
  <si>
    <t>Comisión Forestal de Nayarit   (COFONAY)</t>
  </si>
  <si>
    <t>M   (Apoyo al proceso presupuestario y para mejorar la eficiencia institucional)</t>
  </si>
  <si>
    <t>1.3.4.O019  Reforma institucional</t>
  </si>
  <si>
    <t xml:space="preserve">10 Programa de Red de Protección Civil (Especial, ER1-E2)  </t>
  </si>
  <si>
    <t>Comité de Planeación para el Desarrollo del Estado de Nayarit  (COPLADENAY  (INPLAN))</t>
  </si>
  <si>
    <t>O   (Apoyo a la función pública y al mejoramiento de la gestión)</t>
  </si>
  <si>
    <t>1.3.4.O020  Contraloría ciudadana y evaluación del desempeño gubernamental</t>
  </si>
  <si>
    <t xml:space="preserve">11 Programa de Procuración de Justicia (Especial, ER1-E2)  </t>
  </si>
  <si>
    <t>Concejo de Ciencia y Tecnología del Estado de Nayarit  (COCYTEN)</t>
  </si>
  <si>
    <t>W   (Operaciones ajenas)</t>
  </si>
  <si>
    <t>1.3.5.E021  Reforma institucional</t>
  </si>
  <si>
    <t xml:space="preserve">Despacho del Ejecutivo -  SGG -SE </t>
  </si>
  <si>
    <t xml:space="preserve">12 Programa de Promoción Económica, Productividad y Empleo  (Sectorial, ER1-E3)  </t>
  </si>
  <si>
    <t>Consejo Estatal Contra las Adicciones  (CECA)</t>
  </si>
  <si>
    <t>L   (Obligaciones de cumplimiento de resolución jurisdiccional)</t>
  </si>
  <si>
    <t>1.3.5.M022  Reforma institucional</t>
  </si>
  <si>
    <t>SEDESO - SAF -SETRAPRODE</t>
  </si>
  <si>
    <t xml:space="preserve">13 Programa Estatal de Promoción y Fomento al Turismo  (Sectorial, ER1-E3)  </t>
  </si>
  <si>
    <t>Consejo Estatal para la Cultura y las Artes de Nayarit  (CECAN)</t>
  </si>
  <si>
    <t>N   (Desastres naturales)</t>
  </si>
  <si>
    <t>1.3.5.P023  Reforma institucional</t>
  </si>
  <si>
    <t xml:space="preserve">14 Programa de Educación  (Sectorial, ER1-E4)  </t>
  </si>
  <si>
    <t>Desarrollo Integral de la Familia   (DIF)</t>
  </si>
  <si>
    <t>J   (Pensiones y jubilaciones)</t>
  </si>
  <si>
    <t>1.3.5.B026  Gestión jurídica de la ejecución de la obra pública</t>
  </si>
  <si>
    <t xml:space="preserve">15 Programa de Identidad Cultural  (Sectorial, ER1-E4)  </t>
  </si>
  <si>
    <t>Despacho del Ejecutivo  (DE )</t>
  </si>
  <si>
    <t>T   (Aportaciones a la seguridad social)</t>
  </si>
  <si>
    <t>1.3.5.G027  Reforma institucional</t>
  </si>
  <si>
    <t>SEDERMA</t>
  </si>
  <si>
    <t xml:space="preserve">16 Programa de Recreación y Deporte (Especial, ER1-E4)  </t>
  </si>
  <si>
    <t>Instituto de Capacitación para el Trabajo   (ICATEN)</t>
  </si>
  <si>
    <t>Y   (Aportaciones a fondos de estabilización)</t>
  </si>
  <si>
    <t>1.3.7.E029  Derechos humanos e igualdad sustantiva</t>
  </si>
  <si>
    <t xml:space="preserve">17 Programa de Gestión Social integral y Combate a la Pobreza (Especial, ER1-E4)  </t>
  </si>
  <si>
    <t>Instituto Marakame  (MARAKAME)</t>
  </si>
  <si>
    <t>Z   (Aportaciones a fondos de inversión y reestructura de pensiones)</t>
  </si>
  <si>
    <t>1.5.1.M030  Gestión responsable y transparente de los recursos públicos</t>
  </si>
  <si>
    <t>SAF</t>
  </si>
  <si>
    <t xml:space="preserve">18 Programa de Consolidación de Asentamientos Humanos y Vivienda de Interés social (Sectorial, ER1-E4)  </t>
  </si>
  <si>
    <t>Instituto Nacional para la Educación de los Adultos  (INEA)</t>
  </si>
  <si>
    <t>I   (Gasto federalizado)</t>
  </si>
  <si>
    <t>1.5.2.M031  Gestión responsable y transparente de los recursos públicos</t>
  </si>
  <si>
    <t>Despacho del Ejecutivo -  SGG - SEDESO - SAF - SPPP -SE - SCG - SECTUR - SEDERMA - SOP - SSP</t>
  </si>
  <si>
    <t xml:space="preserve">19 Programa de Infraestructura Social para el Desarrollo (Especial,  ER1-E4)  </t>
  </si>
  <si>
    <t>Instituto Nayarita de Cultura Física y Deporte  (INCUFID)</t>
  </si>
  <si>
    <t>C   (Participaciones a entidades federativas y municipios)</t>
  </si>
  <si>
    <t>1.5.2.M033  Fortalecimiento de la administración tributaria</t>
  </si>
  <si>
    <t xml:space="preserve">20 Programa de Equidad e Inclusión Social.
 (Especial,  ER1-E4)  </t>
  </si>
  <si>
    <t>Instituto Nayarita de la Juventud  (INJUVE
)</t>
  </si>
  <si>
    <t>D   (Costo financiero, deuda o apoyos a deudores y ahorradores de la banca)</t>
  </si>
  <si>
    <t>1.5.2.M035  Mejora del gasto publico estatal</t>
  </si>
  <si>
    <t xml:space="preserve">21 Programa Estatal de Derechos Humanos para la Igualdad entre Mujeres y Hombre (PROIGUALDAD) (Especial,  ER1-E4)  </t>
  </si>
  <si>
    <t>Instituto Nayarita para  la Infraestructura Física y Educativa  (INIFE)</t>
  </si>
  <si>
    <t>H   (Adeudos de ejercicios fiscales anteriores)</t>
  </si>
  <si>
    <t>1.5.2.F036  Planeación del desarrollo rural</t>
  </si>
  <si>
    <t xml:space="preserve">22 Programa Integral para la Prevención, Atención, Sanción y Erradicación de la Violencia contra las Mujeres (PIPASEVM) (Especial,  ER1-E4)  </t>
  </si>
  <si>
    <t>Instituto para la Mujer Nayarita  (INMUNAY)</t>
  </si>
  <si>
    <t>1.7.1.E037  Seguridad cuidadana y prevención social de conductas delictivas</t>
  </si>
  <si>
    <t xml:space="preserve">SSP - INSTITURO ESTATA DE ESTUDIOS SUP. EN SEGURIDAD </t>
  </si>
  <si>
    <t xml:space="preserve">23 Programa de Protección de Niños, Niñas y Adolescentes del Estado de Nayarit  (Especial,  ER1-E4)  </t>
  </si>
  <si>
    <t>Instituto Promotor de la Vivienda de Nayarit  (IPROVINAY)</t>
  </si>
  <si>
    <t>1.7.1.E038  Movilidad vial y de transporte</t>
  </si>
  <si>
    <t xml:space="preserve">24 Programa Integral para la Juventud Nayarita (Especial,  ER1-E4)  </t>
  </si>
  <si>
    <t>Régimen Estatal de Protección  Social en Salud en Nayarit  (REPSSN)</t>
  </si>
  <si>
    <t>1.7.2.E039  Red de protección civil</t>
  </si>
  <si>
    <t xml:space="preserve">25Programa de Ordenación del Territorio (Sectorial, ER4-E5)  </t>
  </si>
  <si>
    <t>Secretaria de Administración y Finanzas  (SAF)</t>
  </si>
  <si>
    <t>1.7.3.E040  Verificación y certificación</t>
  </si>
  <si>
    <t xml:space="preserve">26 Programa Estatal de Movilidad (Sectorial, ER4-E5)  </t>
  </si>
  <si>
    <t>Secretaria de Desarrollo Rural y Medio Ambiente  (SEDERMA)</t>
  </si>
  <si>
    <t>1.7.3.I041  Seguridad cuidadana y prevención social de conductas delictivas</t>
  </si>
  <si>
    <t xml:space="preserve">27 Programa de Protección del Patrimonio Cultural y Natural (Sectorial, ER4-E5)  </t>
  </si>
  <si>
    <t>Secretaría de Desarrollo Social  (SEDESO )</t>
  </si>
  <si>
    <t>1.7.4.E042  Seguridad cuidadana y prevención social de conductas delictivas</t>
  </si>
  <si>
    <t>CESP</t>
  </si>
  <si>
    <t xml:space="preserve">28 Programa Regionalización y Vinculación Productiva (Regional, ER4-E6)  </t>
  </si>
  <si>
    <t>Secretaria de Educación  (SE)</t>
  </si>
  <si>
    <t>1.8.1.E043  Red de servicios y trámites registrales</t>
  </si>
  <si>
    <t>SGG - SAF</t>
  </si>
  <si>
    <t xml:space="preserve">29 Programa de Vinculación Estratégica del Estado con las Regiones (Regional, ER4-E6)  </t>
  </si>
  <si>
    <t>Secretaria de la Contraloría General   (SCG)</t>
  </si>
  <si>
    <t>1.8.1.E045  Red de servicios y trámites catastrales</t>
  </si>
  <si>
    <t xml:space="preserve">30 Programa de Impulso a Pueblos Originarios (Especial,  ER4-E6)  </t>
  </si>
  <si>
    <t>Secretaria de Obras Públicas  (SOP)</t>
  </si>
  <si>
    <t>1.8.3.E046  Comunicación social  y relación con medios para el buen gobierno</t>
  </si>
  <si>
    <t xml:space="preserve">31 Programa de Cuidado y Sustentabilidad del Agua (Sectorial, ER4-E6)  </t>
  </si>
  <si>
    <t>1.8.4.M047  Transparencia y rendición de cuentas</t>
  </si>
  <si>
    <t>SGG - SAF - SPPP -SEDERMA - SSP</t>
  </si>
  <si>
    <t xml:space="preserve">32 Programa de Infraestructura para el Desarrollo (Especial,  ER4-E6)  </t>
  </si>
  <si>
    <t>Secretaria de Seguridad Pública del Estado  (SSPE)</t>
  </si>
  <si>
    <t>1.8.5.M051  Gestión responsable y transparente de los recursos públicos</t>
  </si>
  <si>
    <t>EROGACIONES GENERALES</t>
  </si>
  <si>
    <t xml:space="preserve">33 Programa de Conservación de la Vida Silvestre y Diversificación Productiva en el Sector Rural (Especial,  ER4-E7)  </t>
  </si>
  <si>
    <t>Secretaria de Turismo  (SEDETUR)</t>
  </si>
  <si>
    <t>1.1.2.M106  Gestión administrativa para un gobierno eficiente y responsable</t>
  </si>
  <si>
    <t>SETRAPRODE</t>
  </si>
  <si>
    <t xml:space="preserve">34 Programa Forestal, de Suelo y Aprovechamiento Sustentable (Especial,  ER4-E7)  </t>
  </si>
  <si>
    <t>Secretaria del Trabajo, Productividad y Desarrollo Económico   (SETRAPRODE)</t>
  </si>
  <si>
    <t>1.3.2.P136  Gestión de la participación ciudadana para el buen gobierno</t>
  </si>
  <si>
    <t xml:space="preserve">35 Programa de Educación Ambiental y Protección del Ambiente (Especial,  ER4-E7)  </t>
  </si>
  <si>
    <t>Secretaria General de Gobierno  (SGG)</t>
  </si>
  <si>
    <t>1.3.2.P137  Planeación estrategica territorial y participativa para el buen gobierno</t>
  </si>
  <si>
    <t>IPLANAY (ANTES COPLADENAY)</t>
  </si>
  <si>
    <t xml:space="preserve">36 Programa de Conservación, Manejo Sustentable de las Áreas Naturales Protegidas y Zonas con Fragilidad Ambiental (Especial,  ER4-E7)  </t>
  </si>
  <si>
    <t>Servicios de Educación Pública del Estado de Nayarit  (SEPEN)</t>
  </si>
  <si>
    <t>1.3.2.P138  Estudios de planeación, ecológicos, territoriales, urbanos y de movilidad</t>
  </si>
  <si>
    <t xml:space="preserve">37 Programa de Mejoramiento de Calidad del Medio Ambiente y Transición Energética (Sectorial, ER4-E7)  </t>
  </si>
  <si>
    <t>Servicios de Salud en Nayarit  (SSN)</t>
  </si>
  <si>
    <t>1.3.4.O141  Transparencia , rendición de cuentas y contraloría</t>
  </si>
  <si>
    <t>SISTEMA ESTATAL ANTICORRUPCION DE NAYARIT</t>
  </si>
  <si>
    <t xml:space="preserve">38 Plataforma Marítima de Desarrollo Ecológico y Sistemas para la Acuacultura y Pesca Responsable (Especial,  ER4-E7)  </t>
  </si>
  <si>
    <t>Sistema de Radio y Televisión en Nayarit  (SRTN)</t>
  </si>
  <si>
    <t>2.1.5.G052  Conservación de los recursos naturales</t>
  </si>
  <si>
    <t xml:space="preserve">39 Porgrama de Adaptación a los Efectos del Cambio Climático (Especial,  ER4-E7)  </t>
  </si>
  <si>
    <t>Sistema Estatal de Seguridad Pública  (SESP)</t>
  </si>
  <si>
    <t>2.1.6.G053  Conservación de los recursos naturales</t>
  </si>
  <si>
    <t>Teatro del Pueblo  (TP)</t>
  </si>
  <si>
    <t>2.1.6.G054   evaluación de impacto y riesgo ambiental</t>
  </si>
  <si>
    <t>Universidad Politécnica en Nayarit   (UPEN
)</t>
  </si>
  <si>
    <t>2.1.6.G055  Educación ambiental y  protección al ambiente</t>
  </si>
  <si>
    <t>Universidad Tecnológica de Bahía de Banderas  (UTBB)</t>
  </si>
  <si>
    <t>2.1.6.F056  Programa forestal y aprovechamiento sustentable</t>
  </si>
  <si>
    <t>COFONAY</t>
  </si>
  <si>
    <t>Universidad Tecnológica de La Costa  (UTC)</t>
  </si>
  <si>
    <t>2.2.1.B057  Infraestructura para la movilidad urbana y vial</t>
  </si>
  <si>
    <t>Universidad Tecnológica de La Sierra  (UTS)</t>
  </si>
  <si>
    <t>2.2.2.P058  Planeación del desarrollo urbano</t>
  </si>
  <si>
    <t>Universidad Tecnológica de Nayarit  (UTN)</t>
  </si>
  <si>
    <t>2.2.2.S059  Programa de infraestructura social para el desarrollo</t>
  </si>
  <si>
    <t>2.2.3.E060  Infraestructura del agua potable, alcantarillado y saneamiento</t>
  </si>
  <si>
    <t>CEA</t>
  </si>
  <si>
    <t>2.2.5.B061  Consolidación de asentamientos humanos y viviendas de calidad</t>
  </si>
  <si>
    <t>IPROVINAY</t>
  </si>
  <si>
    <t>2.2.7.M062  Gestión de la obra pública</t>
  </si>
  <si>
    <t>2.3.1.E063  Prevención y atención contra las adicciones</t>
  </si>
  <si>
    <t>MARAKAME - CECA</t>
  </si>
  <si>
    <t>2.3.4.E064  Mejoramiento de la cobertura y calidad de los servicios de salud</t>
  </si>
  <si>
    <t>SSN</t>
  </si>
  <si>
    <t>2.3.4.G065  Mejoramiento de la cobertura y calidad de los servicios de salud</t>
  </si>
  <si>
    <t>CECAMED</t>
  </si>
  <si>
    <t>2.3.4.I066  Mejoramiento de la cobertura y calidad de los servicios de salud</t>
  </si>
  <si>
    <t>SSN (Gasto Federalizado)</t>
  </si>
  <si>
    <t>2.4.1.E067  Fomento al deporte y la actividad física</t>
  </si>
  <si>
    <t>INCUFID</t>
  </si>
  <si>
    <t>2.4.2.F069  Identidad cultural</t>
  </si>
  <si>
    <t>CECAN- Teatro del Pueblo, FERIA NACIONAL TEPIC FESTIVAL CULTURAL AMADO NERVO</t>
  </si>
  <si>
    <t>2.4.2.E070  Programa integral para la juventud nayarita</t>
  </si>
  <si>
    <t>INJUVE</t>
  </si>
  <si>
    <t>2.4.3.E072  Comunicación social  y relación con medios para el buen gobierno</t>
  </si>
  <si>
    <t>2.4.3.F073  Comunicación social  y relación con medios para el buen gobierno</t>
  </si>
  <si>
    <t xml:space="preserve">SISTEMA DE RADIO Y TELEVISION DE NAYARIT </t>
  </si>
  <si>
    <t>2.5.1.E074  Mejoramiento de cobertura y la calidad de los servicios de educación básica</t>
  </si>
  <si>
    <t>SE -INIFE, BECAS EDUCACIÓN BÁSICA</t>
  </si>
  <si>
    <t>2.5.1.E075  Mejoramiento de cobertura y calidad de servicios de educación básica preescolar</t>
  </si>
  <si>
    <t>SE</t>
  </si>
  <si>
    <t>2.5.1.E076  Mejoramiento de cobertura y calidad de servicios de educación básica primaria</t>
  </si>
  <si>
    <t>2.5.1.E077  Mejoramiento de cobertura y calidad de servicios de educación básica secundaria</t>
  </si>
  <si>
    <t>SE - SECRETARÍA DE EDUCACIÓN SISTEMA SUBSIDIADO (TELESECUNDARIAS)</t>
  </si>
  <si>
    <t>2.5.1.E078  Mejoramiento de cobertura y calidad de servicios de educación básica física y especial</t>
  </si>
  <si>
    <t>2.5.1.I079  Mejoramiento de cobertura y la calidad de los servicios de educación básica</t>
  </si>
  <si>
    <t>SEPEN-SE (Gasto Federalizado)</t>
  </si>
  <si>
    <t>2.5.2.E080  Mejoramiento de cobertura y calidad de servicios de educación media superior</t>
  </si>
  <si>
    <t>SE-INIFE -CONALEP-CECYTEN-COBAEN-CDEEMN, BECAS EDUCACIÓN MEDIA SUPERIOR</t>
  </si>
  <si>
    <t>2.5.3.E083  Mejoramiento de cobertura y calidad de servicios de educación superior</t>
  </si>
  <si>
    <t>SE- UTN-UTC-UTS-UTBB-UPEN- INIFE, PATRONATO UAN, BECAS EDUCACIÓN SUPERIOR</t>
  </si>
  <si>
    <t>2.5.5.I085   educación de los adultos</t>
  </si>
  <si>
    <t>INEA</t>
  </si>
  <si>
    <t xml:space="preserve">2.5.6.E086  Mejoramiento de cobertura y calidad de servicios de educación </t>
  </si>
  <si>
    <t>SE - SEPEN</t>
  </si>
  <si>
    <t xml:space="preserve">2.5.6.P087  Mejoramiento de cobertura y calidad de servicios de educación </t>
  </si>
  <si>
    <t xml:space="preserve">2.5.6.B088  Infraestructura para la calidad de los servicios de educación </t>
  </si>
  <si>
    <t>INIFE</t>
  </si>
  <si>
    <t>2.6.2.J089  Jubilados y pensionados por decreto</t>
  </si>
  <si>
    <t>Jubilaciones y Pensiones</t>
  </si>
  <si>
    <t>2.6.3.E090  Desarrollo infantil para hijos de trabajadores del estado</t>
  </si>
  <si>
    <t>2.6.3.E091  Gestion social integral y combate a la pobreza</t>
  </si>
  <si>
    <t>DIF</t>
  </si>
  <si>
    <t>2.6.7.E092  Impulso a pueblos originarios</t>
  </si>
  <si>
    <t>SGG,  SUBSIDIOS Y TRANSFERENCIAS-APOYOS A COMUNIDADES INDÍGENAS</t>
  </si>
  <si>
    <t>2.6.8.S094  Gestion social integral y combate a la pobreza</t>
  </si>
  <si>
    <t>SEDESO - SE -DIF</t>
  </si>
  <si>
    <t>2.6.8.E095  Gestion social integral y combate a la pobreza</t>
  </si>
  <si>
    <t>CREE - BENEFICIENCIA PUBLICA - OTROS APOYOS ECONÓMICOS - SUBSIDIOS DIVERSOS Y DONATIVOS -  CONVENIO CRUZ ROJA - PREMIOS, RECOMPENSAS Y ESTÍMULOS</t>
  </si>
  <si>
    <t>2.6.8.E097  Derechos humanos e igualdad sustantiva</t>
  </si>
  <si>
    <t>INMUNAY</t>
  </si>
  <si>
    <t>2.6.8.E098  Prospera, programa de inclusión social</t>
  </si>
  <si>
    <t>2.6.9.E099  Mejoramiento de la cobertura y calidad de los servicios de salud</t>
  </si>
  <si>
    <t xml:space="preserve">Regimen Estatal de Protección Social en Salud de Nayarit </t>
  </si>
  <si>
    <t>2.2.7.P129  Estudios de preinversión</t>
  </si>
  <si>
    <t>SOP, SPPP</t>
  </si>
  <si>
    <t>2.3.3.B130  Infraestructura y equipamiento para la salud</t>
  </si>
  <si>
    <t>2.6.2.J131  Control de la deuda pública</t>
  </si>
  <si>
    <t>2.5.2.E139  Mejoramiento de cobertura y calidad de servicios de educación media superior</t>
  </si>
  <si>
    <t>2.2.2.S140  Programa de infraestructura social para el desarrollo</t>
  </si>
  <si>
    <t>SEDESO</t>
  </si>
  <si>
    <t>3.1.1.F101  Promoción económica, productividad y empleo</t>
  </si>
  <si>
    <t>3.1.2.G107  Procuración e impartición de justicia laboral</t>
  </si>
  <si>
    <t>3.1.2.F109  Vinculación laboral, capacitación y fortalecimiento al autoempleo</t>
  </si>
  <si>
    <t>SETRAPRODE - ICATEN</t>
  </si>
  <si>
    <t>3.2.1.F110  Gestión del desarrollo rural</t>
  </si>
  <si>
    <t>3.2.1.F111  Fortalecimiento y fomento al desarrollo agrícola</t>
  </si>
  <si>
    <t>3.2.1.F112  Fortalecimiento y fomento al desarrollo ganadero</t>
  </si>
  <si>
    <t>3.2.3.F113  Fortalecimiento y fomento al desarrollo pesquero y acuícola</t>
  </si>
  <si>
    <t>3.2.4.F114  Fortalecimiento y fomento del desarrollo de agronegocios y desarrollo rural</t>
  </si>
  <si>
    <t>3.2.4.F115  Desarrollo de la infraestructura rural</t>
  </si>
  <si>
    <t>3.5.1.B116   infraestructura para la movilidad carretera</t>
  </si>
  <si>
    <t>3.7.1.F117  Competitividad e inversión turística</t>
  </si>
  <si>
    <t>SECTUR</t>
  </si>
  <si>
    <t>3.7.1.F118  Fomento de proyectos estratégicos turísticos</t>
  </si>
  <si>
    <t>3.7.1.F119  Desarrollo de la cultura turística</t>
  </si>
  <si>
    <t>3.7.1.F120  Promoción turística y nayarit hospitalario</t>
  </si>
  <si>
    <t>SECTUR - FIDEICOMISO DE PROMOCION TURISTICA</t>
  </si>
  <si>
    <t>3.8.2.F122  Desarrollo de la ciencia y tecnología</t>
  </si>
  <si>
    <t>COCYTEN</t>
  </si>
  <si>
    <t>4.1.1.D123  Control de la deuda pública</t>
  </si>
  <si>
    <t>EROGACIONES GENERALES - SAF</t>
  </si>
  <si>
    <r>
      <t>Datos de Identificación del Programa(s) Presupuestario(s) (Pp) alineado(s) al indicador</t>
    </r>
    <r>
      <rPr>
        <b/>
        <vertAlign val="superscript"/>
        <sz val="11"/>
        <color theme="1"/>
        <rFont val="Arial"/>
        <family val="2"/>
      </rPr>
      <t>1</t>
    </r>
  </si>
  <si>
    <t>Oportunidad</t>
  </si>
  <si>
    <t xml:space="preserve">Bienal </t>
  </si>
  <si>
    <t>Institución u Organismo responsable</t>
  </si>
  <si>
    <t>Redes sociales</t>
  </si>
  <si>
    <t xml:space="preserve">Otros </t>
  </si>
  <si>
    <t>Comunicados oficiales</t>
  </si>
  <si>
    <t>Informes</t>
  </si>
  <si>
    <t>1 semana después de concluido el periodo que se informa</t>
  </si>
  <si>
    <t>2 semana después de concluido el periodo que se informa</t>
  </si>
  <si>
    <t>1 mes después de concluido el periodo que se informa</t>
  </si>
  <si>
    <t>1 bimestre después de concluido el periodo que se informa</t>
  </si>
  <si>
    <t>1 trimestre después de concluido el periodo que se informa</t>
  </si>
  <si>
    <t>1 semestre después de concluido el periodo que se informa</t>
  </si>
  <si>
    <t>1 año después de concluido el periodo que se informa</t>
  </si>
  <si>
    <t>1 año y medio después de concluido el periodo que se informa</t>
  </si>
  <si>
    <t>2 año después de concluido el periodo que se informa</t>
  </si>
  <si>
    <t xml:space="preserve">2.1.8 Cobertura temporal: </t>
  </si>
  <si>
    <t>A partir de 2011</t>
  </si>
  <si>
    <t>A partir de 2012</t>
  </si>
  <si>
    <t>A partir de 2013</t>
  </si>
  <si>
    <t>A partir de 2014</t>
  </si>
  <si>
    <t>A partir de 2015</t>
  </si>
  <si>
    <t>A partir de 2016</t>
  </si>
  <si>
    <t>A partir de 2017</t>
  </si>
  <si>
    <t>A partir de 2018</t>
  </si>
  <si>
    <t>A partir de 2019</t>
  </si>
  <si>
    <t>Serie continua</t>
  </si>
  <si>
    <t>Cuenta pública</t>
  </si>
  <si>
    <t>Página Web</t>
  </si>
  <si>
    <r>
      <t xml:space="preserve">Definición del indicador </t>
    </r>
    <r>
      <rPr>
        <vertAlign val="superscript"/>
        <sz val="8"/>
        <color theme="1"/>
        <rFont val="Arial"/>
        <family val="2"/>
      </rPr>
      <t>3.2.1.5</t>
    </r>
  </si>
  <si>
    <r>
      <t>Objetivo estratégico de la Dependencia o Entidad</t>
    </r>
    <r>
      <rPr>
        <vertAlign val="superscript"/>
        <sz val="8"/>
        <color theme="1"/>
        <rFont val="Arial"/>
        <family val="2"/>
      </rPr>
      <t xml:space="preserve"> 2.3</t>
    </r>
  </si>
  <si>
    <t>FICHA TECNICA DE INDICADORES (MACROESTRATEGICOS)</t>
  </si>
  <si>
    <t>FICHA TECNICA DE INDICADORES (MIR)</t>
  </si>
  <si>
    <t>CATALOGO DEL FORMATO DE FICHA TECNICA DE INDICADORES (combos)</t>
  </si>
  <si>
    <t>Mejoramiento de cobertura y calidad de serviciod de educacion media superior</t>
  </si>
  <si>
    <t>promedio general para conocer el nivel de aprovechamiento academico de los estudiantes en una generacion de egrsados</t>
  </si>
  <si>
    <r>
      <t>Tipo valor de la meta</t>
    </r>
    <r>
      <rPr>
        <vertAlign val="superscript"/>
        <sz val="8"/>
        <color theme="1"/>
        <rFont val="Arial"/>
        <family val="2"/>
      </rPr>
      <t xml:space="preserve">3.2.1.6 </t>
    </r>
  </si>
  <si>
    <r>
      <t xml:space="preserve">Unidad de medida </t>
    </r>
    <r>
      <rPr>
        <vertAlign val="superscript"/>
        <sz val="8"/>
        <color theme="1"/>
        <rFont val="Arial"/>
        <family val="2"/>
      </rPr>
      <t xml:space="preserve">3.2.1.8 </t>
    </r>
  </si>
  <si>
    <t xml:space="preserve">Rangel </t>
  </si>
  <si>
    <t>Benitez</t>
  </si>
  <si>
    <t>Camacho</t>
  </si>
  <si>
    <t xml:space="preserve"> 133 57 21</t>
  </si>
  <si>
    <t>no</t>
  </si>
  <si>
    <t>promover el desarrollo intregral, academico y cultural en los alumnos asi mismo fortalecer valores y competencias que le permitan continuar con sus estudios o integrarse al sector laboral.</t>
  </si>
  <si>
    <t>coordinacion academica</t>
  </si>
  <si>
    <t>cdeemn</t>
  </si>
  <si>
    <t>se tiene previsto la medicion al finalizar el calendario del ciclo escolar 2018-2019</t>
  </si>
  <si>
    <t>ciclo escolar 2018-2019</t>
  </si>
  <si>
    <t>ciclo escolar 2020- 2021</t>
  </si>
  <si>
    <t>ciclo escolar 2017-2018</t>
  </si>
  <si>
    <t>ciclo escolar 2020-2021</t>
  </si>
  <si>
    <t>la variabilidad de comprencion de los alumnos que culminan sus estudios de nivel medio superior</t>
  </si>
  <si>
    <t>educacion media superior recibida, bachillerato general con un enfoque educativo basado en competencias, y un contexto intercultural</t>
  </si>
  <si>
    <t xml:space="preserve">numero de asignaturas inpartidas por semestre </t>
  </si>
  <si>
    <t>porcentaje de aprobacion de las asignaturas</t>
  </si>
  <si>
    <t>cantidad de alumnos que tienen el 100 porciento de apovechamiento</t>
  </si>
  <si>
    <t xml:space="preserve"> </t>
  </si>
  <si>
    <t xml:space="preserve">cambio de programas </t>
  </si>
  <si>
    <t>cantidad de alumnos que requieren albergue</t>
  </si>
  <si>
    <t>C7</t>
  </si>
  <si>
    <t>C8</t>
  </si>
  <si>
    <t>C9</t>
  </si>
  <si>
    <t>cantidad de alumnos que requieren tutoria y aseroria</t>
  </si>
  <si>
    <t>C10</t>
  </si>
  <si>
    <t>cantidad de alumnos que requieren programa construyet</t>
  </si>
  <si>
    <t>C11</t>
  </si>
  <si>
    <t>porcentaje de mantenimiento de infraestructura</t>
  </si>
  <si>
    <t>ejercicio fiscal</t>
  </si>
  <si>
    <t>contribuir a fortalecer la calidad y permanecia de la educacuión media superior y capacitacion para el trabajo buscando asegurar mayor cobertura, inclusion y equidad educativa entre todos los grupos de la poblacion serrana, en un contexto intercultural</t>
  </si>
  <si>
    <t xml:space="preserve">si es claro </t>
  </si>
  <si>
    <t>comparable con el ingreso de alumnos a otra institucion de nivel superior</t>
  </si>
  <si>
    <t xml:space="preserve">promedio </t>
  </si>
  <si>
    <t>enero del año inmediato posterior</t>
  </si>
  <si>
    <t xml:space="preserve">porcentaje   </t>
  </si>
  <si>
    <t xml:space="preserve">porcentaje </t>
  </si>
  <si>
    <t>Promover el desarrollo intregral, academico y cultural en los alumnos asi mismo fortalecer valores y competencias que le permitan continuar con sus estudios o integrarse al sector laboral.</t>
  </si>
  <si>
    <t>F1</t>
  </si>
  <si>
    <t>Promedio general del rendimiento escolar</t>
  </si>
  <si>
    <t xml:space="preserve">(Suma de los promedios generales de los estudiantes egresados generación N / Total de Alumnos egresados generación N)   </t>
  </si>
  <si>
    <t>Promedio</t>
  </si>
  <si>
    <t>Es informacion variable puesto que la eficiencia teminal esta dispuesta por calendario escolar no por ejercicio fiscal. Adolescentes de más de 14 y hasta 18 años de edad que terminaron sus estudios de Secundaria originarios de las comunidades indígenas asentadas en el mpio. Del Nayar, así como de otros mpios. o edos. colindantes, que desean recibir educación de nivel bachillerato en un contexto intercultural.</t>
  </si>
  <si>
    <t>si es adecuado, permite medir el rendimiento escolar del alumno.</t>
  </si>
  <si>
    <t>proporciona dato extra</t>
  </si>
  <si>
    <t>la informacion no representa costo extra</t>
  </si>
  <si>
    <t>se cuenta con alumnos inscritos para egresar este ciclo escolar</t>
  </si>
  <si>
    <t xml:space="preserve">se cuenta con los recursos para poder medir </t>
  </si>
  <si>
    <t>permite monitorear constentemente</t>
  </si>
  <si>
    <t>Se encuentra disponible</t>
  </si>
  <si>
    <t>Permite la toma de decisiones</t>
  </si>
  <si>
    <t>Proporciona informacion para toma de decisiones</t>
  </si>
  <si>
    <t xml:space="preserve">esta soportado </t>
  </si>
  <si>
    <t>permite la medicion del promedio general de la generacion egresada.</t>
  </si>
  <si>
    <t xml:space="preserve">Se basa en la variabilidad de comprension del estudiante que egresa. </t>
  </si>
  <si>
    <t>Fin de ciclo escolar 2017-2018</t>
  </si>
  <si>
    <t>se tiene previsto la medicion al finalizar el calendario del ciclo escolar 2017-2018</t>
  </si>
  <si>
    <t>Fin de ciclo escolar 2018-2019</t>
  </si>
  <si>
    <t>Fin de ciclo escolar 2019-2020</t>
  </si>
  <si>
    <t>Fin de ciclo escolar 2020-2021</t>
  </si>
  <si>
    <t>Suma de los promedios generales de los estudiantes egresados generación N</t>
  </si>
  <si>
    <t>Concentrado de Calificaciones</t>
  </si>
  <si>
    <t>CDEEMN</t>
  </si>
  <si>
    <t>Coordinación Académica</t>
  </si>
  <si>
    <t xml:space="preserve"> Coordinación Académica</t>
  </si>
  <si>
    <t>Total de Alumnos egresados generación N</t>
  </si>
  <si>
    <t>Guía de Métodos de Calculos de Indicadores, en proceso de construcción)</t>
  </si>
  <si>
    <t>Centro de Desarrollo Económico Educativo de la Mesa de El Nayar</t>
  </si>
  <si>
    <t>https://www.cdeemnnayarit.com/</t>
  </si>
  <si>
    <t>Portal de Transparencia</t>
  </si>
  <si>
    <t>https://transparencia.nayarit.gob.mx/index.php?option=com_wrapper&amp;view=wrapper&amp;Itemid=507</t>
  </si>
  <si>
    <t>SEPLAN</t>
  </si>
  <si>
    <t>http://svo-14-93.servidoresvirtuales.mx/apex/f?p=124:385:10661887774323::NO::P385_PERIODO:2018</t>
  </si>
  <si>
    <t>Los adolecentes indigenas y meztisos de los grupos de la poblacion serrana desarrollen competencias para la vida en la formacion academica, que les facilite acceder a una profesion, trabajo u oficio</t>
  </si>
  <si>
    <t>P1</t>
  </si>
  <si>
    <t xml:space="preserve">Porcentaje de los alumnos que egresan de una deterinada generacion respecto a los alumnos que iniciaron sus estudios de bachillerato del mismo periodo de analis </t>
  </si>
  <si>
    <t xml:space="preserve">(Matrícula Final de la Generación N / Matrícula Inicial de la Generación N) * 100   </t>
  </si>
  <si>
    <t>Porcentaje</t>
  </si>
  <si>
    <t>si es adecuado, permite medir la eficiencia terminal</t>
  </si>
  <si>
    <t>comparable con alumnos inscritos contra los egresados</t>
  </si>
  <si>
    <t>permite la medicion de la eficiencia terminal</t>
  </si>
  <si>
    <t>ciclo escolar 2019-2020</t>
  </si>
  <si>
    <t xml:space="preserve">Matrícula Final de la Generación N </t>
  </si>
  <si>
    <t>Registro de inscripciones. Estadística continua del Formato 911 SEP-INEGI, nivel básico y medio superior.</t>
  </si>
  <si>
    <t xml:space="preserve"> Matrícula Inicial de la Generación N</t>
  </si>
  <si>
    <t>F2</t>
  </si>
  <si>
    <t>Prueba PLANEA</t>
  </si>
  <si>
    <t>Porcentaje de los estudiantes de tercer grado de bachillerato, que se ubican en el nivel bueno y excelente en la prueba PLANEA, esto indica el dominio de un conjunto de aprendizajes del campo de lenguaje, comunicación y matemáticas.</t>
  </si>
  <si>
    <t>(Numero de estudiantes que se ubican en el nivel bueno y excelente de la prueba PLANEA / Total de estudiantes examinados mediante la prueba PLANEA) * 100</t>
  </si>
  <si>
    <t>Indicador 3.2</t>
  </si>
  <si>
    <t>es informacion variable puesto que cada generacion cambia el numero de egresados, depende si se aplica el Examen y el plantel es seleccionado por medio de un sorteo</t>
  </si>
  <si>
    <t>Depende si se aplica la evaluación a los alumnos de tercer grado de CDEEMN.</t>
  </si>
  <si>
    <t>No se aplicó la Evalución PLANEA.</t>
  </si>
  <si>
    <t xml:space="preserve">Numero de estudiantes que se ubican en el nivel bueno y excelente de la prueba PLANEA </t>
  </si>
  <si>
    <t>Resultados del Plan Nacional para la Evaluación de los Aprendizajes PLANEA</t>
  </si>
  <si>
    <t xml:space="preserve"> Total de estudiantes examinados mediante la prueba PLANEA</t>
  </si>
  <si>
    <t>P2</t>
  </si>
  <si>
    <t>Los adolecentes indigenas y meztizos de la poblacion serrana desarrollen competencias para la vida en la formacion academica,que les facilite acceder a una profesion, trabajo u ficio.</t>
  </si>
  <si>
    <t>proporcion de los alumnos inscritos al primer semestre del bachillerato con respecto a los estudiantes que egresaron de tercer ano de secundaria en el area de infuencia, de acuerdo a la capacidad instalada del plantel</t>
  </si>
  <si>
    <t xml:space="preserve">(Número de estudiantes inscritos en primer semestre / Total de estudiantes que egresan de las secundarias en la área de influencia del plantel) * 100   </t>
  </si>
  <si>
    <t xml:space="preserve">Porcentaje de Absorcion </t>
  </si>
  <si>
    <t>si es adecuado, permite medir la absorción</t>
  </si>
  <si>
    <t>comparable con alumnos inscritos de diferentes generaciones</t>
  </si>
  <si>
    <t xml:space="preserve">se cuenta con alumnos inscritos </t>
  </si>
  <si>
    <t>permite la medicion el porcentaje de absorción</t>
  </si>
  <si>
    <t>el dato inmediato anterior obtenido</t>
  </si>
  <si>
    <t>4 trimestre 2019</t>
  </si>
  <si>
    <t>4 trimestre 2020</t>
  </si>
  <si>
    <t>4 trimestre 2021</t>
  </si>
  <si>
    <t>Número de estudiantes inscritos en primer semestre</t>
  </si>
  <si>
    <t>Total de estudiantes que egresan de las secundarias en la área de influencia del plantel</t>
  </si>
  <si>
    <t>Secretaria de Educación Media Superior</t>
  </si>
  <si>
    <t>permite la medicion de cobertura de las asignaturas impartidas</t>
  </si>
  <si>
    <t>si es adecuado, permite medir porcentaje de aprobacion de las asigaturas</t>
  </si>
  <si>
    <t>permite la medicion de porcentaje de aprobacion de las asigaturas</t>
  </si>
  <si>
    <t>permite la medicion de formacion docente de la educacion media superior</t>
  </si>
  <si>
    <t>permite la medicion de gasto por alumno en alimentacion diaria</t>
  </si>
  <si>
    <t xml:space="preserve">si es adecuado, permite medir porcentaje de atencion de estudiantes que requieren pernoctar </t>
  </si>
  <si>
    <t xml:space="preserve">permite la medicion de porcentaje de atencion de estudiantes que requieren pernoctar </t>
  </si>
  <si>
    <t>si es adecuado, permite medir la variacion de atencion de capacitacion para el trabajo</t>
  </si>
  <si>
    <t>permite la medicion de variacion de atencion de capacitacion para el trabajo</t>
  </si>
  <si>
    <t>si es adecuado, permite medir porcentaje de variacion en atividades de identidad cultural</t>
  </si>
  <si>
    <t>permite la medicion del porcentaje de variacion en atividades de identidad cultural</t>
  </si>
  <si>
    <t>si es adecuado, permite medir porcentaje de becas otorgadas</t>
  </si>
  <si>
    <t>permite la medicion de porcentaje de becas otorgadas</t>
  </si>
  <si>
    <t>si es adecuado, permite medir porcentaje de alumnos atendidos en asesorias y tutorias</t>
  </si>
  <si>
    <t>permite la medicion de porcentaje de alumnos atendidos en asesorias y tutorias</t>
  </si>
  <si>
    <t>si es adecuado, permite medir porcentaje de actividades para el desarrollo de habilidades socioemocionales</t>
  </si>
  <si>
    <t>permite la medicion de porcentaje de actividades para el desarrollo de habilidades socioemocionales</t>
  </si>
  <si>
    <t>si es adecuado, permite medir porcentaje de mantenimiento de infraestructura</t>
  </si>
  <si>
    <t>permite la medicion de porcentaje de mantenimiento de infraestructura</t>
  </si>
  <si>
    <t>si es adecuado, establece las competencias disciplinares básicas características del perfil de egreso del bachillerato</t>
  </si>
  <si>
    <t>proporciona dato extra, informan acerca de los aprendizajes clave que deben ser adquiridos por los estudiantes.</t>
  </si>
  <si>
    <t>Ofrece información pertinente y oportuna a las escuelas y a los docentes, contribuyendo así al desarrollo de directrices para la mejora del sistema.</t>
  </si>
  <si>
    <t>la informacion no representa costo extra, ya que es aplicada por Secretaria de Educación</t>
  </si>
  <si>
    <t>se cuenta con alumnos inscritos en el último grado de bachillerato</t>
  </si>
  <si>
    <t>no requiere de recursos adicionales</t>
  </si>
  <si>
    <t>Los resultados se encuentra disponible, en la pagina oficial de PLANEA</t>
  </si>
  <si>
    <t>Es una prueba criterial que NO está diseñada para derivar conclusiones al respecto del desempeño de las escuelas o los docentes.</t>
  </si>
  <si>
    <t>Está alineada al Marco Curricular Común, en particular a los campos disciplinares asociados con las competencias de Lenguaje y Comunicación y Matemáticas.</t>
  </si>
  <si>
    <t>Es una prueba de diagnóstico, NO es una prueba de selección para el ingreso a instituciones de Educación Superior</t>
  </si>
  <si>
    <t>C1</t>
  </si>
  <si>
    <t>Educación media superior recibida; bachillerato general con un enfoque educativo basado en el desarrollo de competencias, en un contexto intercultural otorgada</t>
  </si>
  <si>
    <t>Porcentaje de cobertura de las asignaturas impartidas</t>
  </si>
  <si>
    <t>Porcentaje que muestra la cantidad de asignaturas atendidas por los profesores en relación al total de asignaturas determinadas en el mapa curricular de la institución.</t>
  </si>
  <si>
    <t>(Total de horas clase cubiertas con profesores/Total de horas clase que se requieren impartir)*100</t>
  </si>
  <si>
    <t xml:space="preserve"> Adolescentes de más de 14 y hasta 18 años de edad que terminaron sus estudios de Secundaria originarios de las comunidades indígenas asentadas en el mpio. Del Nayar, así como de otros mpios. o edos. colindantes, que desean recibir educación de nivel bachillerato en un contexto intercultural.</t>
  </si>
  <si>
    <t>Permite medir la cobertura de las asignaturas impartidas</t>
  </si>
  <si>
    <t>Coordinacion Académica</t>
  </si>
  <si>
    <t>Coordinador Académico</t>
  </si>
  <si>
    <t>cendes.ecoedu.tepic@gmail.com</t>
  </si>
  <si>
    <t xml:space="preserve">Cantidad de docentes inscritos en la plantilla por los mapas curriculares autorizados </t>
  </si>
  <si>
    <t>ciclo escolar 2019- 2020</t>
  </si>
  <si>
    <t>Total de horas clase cubiertas con profesores</t>
  </si>
  <si>
    <t xml:space="preserve">Fin de semestre </t>
  </si>
  <si>
    <t>Concetrado de calificaciones de control escolar</t>
  </si>
  <si>
    <t>Direccion General, Secretaria de Dirección</t>
  </si>
  <si>
    <t>Total de horas clase que se requieren impartir</t>
  </si>
  <si>
    <t>Promover el desarrollo integral académico y cultural en los alumnos así como fortalecer los valores y Competencias que le permitan continuar con su estudios o integrarse al sector laboral.</t>
  </si>
  <si>
    <t>C2</t>
  </si>
  <si>
    <t>(Número de alumnos que aprueban todas las asignaturas en los tres grados escolares por semestre / Total de estudiantes matriculados al final del semestre) * 100</t>
  </si>
  <si>
    <t>Termino de Semestre 2018</t>
  </si>
  <si>
    <t>Fin de Ciclo Escolar 2018-2019</t>
  </si>
  <si>
    <t>Primer semestre de ciclo escolar 2019-2020</t>
  </si>
  <si>
    <t xml:space="preserve"> ciclo escolar 2019-2020</t>
  </si>
  <si>
    <t xml:space="preserve"> ciclo escolar 2018-2019</t>
  </si>
  <si>
    <t xml:space="preserve"> ciclo escolar 2017-2018</t>
  </si>
  <si>
    <t xml:space="preserve"> ciclo escolar 2020-2021</t>
  </si>
  <si>
    <t>Número de alumnos que aprueban todas las asignaturas en los tres grados escolares por semestre</t>
  </si>
  <si>
    <t>Mapa curricular vigente, Listado de nómina</t>
  </si>
  <si>
    <t>Coordinación Administrativa, Coordinación Académica</t>
  </si>
  <si>
    <t>Total de estudiantes matriculados al final del semestre</t>
  </si>
  <si>
    <t>Mapa curricular vigente</t>
  </si>
  <si>
    <t>Fin de semestre  (julio ó diciembre)</t>
  </si>
  <si>
    <t>C3</t>
  </si>
  <si>
    <t>Identifica el porcentaje de los profesores que cuentan con la acreditación de las competencias docentes dentro del marco del Programa de Formación Docente de la Educación Media Superior (PROFORDEMS).</t>
  </si>
  <si>
    <t>(Docentes acreditados en el PROFORDEMS / Total de docentes que laboran en el plantel) * 100</t>
  </si>
  <si>
    <t>si es adecuado, permite medir la formacion docente de la educacion media superior (docentes de CDEEMN)</t>
  </si>
  <si>
    <t xml:space="preserve">proporciona dato extra, medir la competencias docentes </t>
  </si>
  <si>
    <t>comparable contra resultados de años anteriores</t>
  </si>
  <si>
    <t>El personal docente aplicara para contribuir al alcance del perfil docente, establecido en la Reforma Integral de Educación Media Superior (RIEMS).</t>
  </si>
  <si>
    <t>Dato inmediato anterior</t>
  </si>
  <si>
    <t>Docentes acreditados en el PROFORDEMS</t>
  </si>
  <si>
    <t>Expediente del docente (constancias)</t>
  </si>
  <si>
    <t xml:space="preserve"> Total de docentes que laboran en el plantel</t>
  </si>
  <si>
    <t>Coordinación Administrativa</t>
  </si>
  <si>
    <t>Servicio gratiuto de alimentacion y albergue brindados</t>
  </si>
  <si>
    <t>C4</t>
  </si>
  <si>
    <t xml:space="preserve">Gasto por alumno en alimentacion diaria </t>
  </si>
  <si>
    <t>Es la razón del total de los recursos utilizados en la alimentación de los estudiantes que lo requieren, que estima cuanto se gasta por alumno en un día, de un año determinado, que permite hacer comparaciones.</t>
  </si>
  <si>
    <t>(Gasto total invertido en alimentación por día / Número de estudiantes que requieren alimentos por día)</t>
  </si>
  <si>
    <t xml:space="preserve">Permite conocer el costo generado por dia </t>
  </si>
  <si>
    <t>con años anteriores</t>
  </si>
  <si>
    <t xml:space="preserve">proporciona dato extra, ya que aumenta la matricula escolar, por brindar servicio de alimentación </t>
  </si>
  <si>
    <t>La matricula actual es de 198 alumnos inscritos en los tres grados, donde 121 son internos.</t>
  </si>
  <si>
    <t>IV Trimestre del año 2018</t>
  </si>
  <si>
    <t>IV Trimestre del año 2017</t>
  </si>
  <si>
    <t>IV Trimestre del año 2019</t>
  </si>
  <si>
    <t>IV Trimestre del año 2020</t>
  </si>
  <si>
    <t>Gasto total de invertido en alimentación por día</t>
  </si>
  <si>
    <t xml:space="preserve">Enero del año inmediato posterior </t>
  </si>
  <si>
    <t>Presupuesto de Egresos Anual, Estados Financieros, Matricula Escolar.</t>
  </si>
  <si>
    <t>Dirección General y Coordinación Administrativa</t>
  </si>
  <si>
    <t>Número de Estudiantes que requieren pernoctar por día</t>
  </si>
  <si>
    <t>Matricula Escolar.</t>
  </si>
  <si>
    <t xml:space="preserve">Dirección General </t>
  </si>
  <si>
    <t>Dirección General, Control Escolar</t>
  </si>
  <si>
    <t>Servicio gratuito de alimentacion y albergue brindado</t>
  </si>
  <si>
    <t xml:space="preserve">Porcentaje de atencion de estudiantes que requieren pernoctar </t>
  </si>
  <si>
    <t>C5</t>
  </si>
  <si>
    <t>Proporción de estudiantes beneficiados con el servicio del albergue respecto al número de estudiantes que requieren el servicio, mostrando la capacidad de atención a la demanda de acuerdo a la capacidad instalada.</t>
  </si>
  <si>
    <t>(Número de camas existentes / Número de estudiantes demandantes que requieren pernoctar) * 100</t>
  </si>
  <si>
    <t>el dato imediato anterior</t>
  </si>
  <si>
    <t xml:space="preserve">Número de camas existentes </t>
  </si>
  <si>
    <t>Número de estudiantes demandantes que requieren pernoctar</t>
  </si>
  <si>
    <t>Informe de proceso de admisión. Relacion de internos.</t>
  </si>
  <si>
    <t>Matricula Escolar. Relación de alumnos internos.</t>
  </si>
  <si>
    <t>C6</t>
  </si>
  <si>
    <t>Desarrollo de proyectos productivos y capacitación para el trabajo ofertados</t>
  </si>
  <si>
    <t>Variación porcentual  de capacitación para el trabajo</t>
  </si>
  <si>
    <t>Cambio porcentual semestral que dimensiona la capacidad de atracción y retención de los estudiantes para capacitarse en alguno de los talleres productivos.</t>
  </si>
  <si>
    <t>((Número de personas capacitadas en el ciclo escolar N / Total de personas capacitadas en el ciclo escolar anterior al ciclo escolar N ) - 1) * 100</t>
  </si>
  <si>
    <t>proporciona dato extra, premite conocer los taller productivos para zona serrana</t>
  </si>
  <si>
    <t>comparable con talleres impartidos a generaciones egresadas</t>
  </si>
  <si>
    <t>La matricula actual es de 198 alumnos inscritos en los tres grados.</t>
  </si>
  <si>
    <t>La matricula actual es de 198 alumnos inscritos en los tres grados y en los talleres que se imparten en la prepa.</t>
  </si>
  <si>
    <t>dato inmediato anteiror</t>
  </si>
  <si>
    <t>Total de personas capacitadas en el ciclo escolar anterior al ciclo escolar N</t>
  </si>
  <si>
    <t xml:space="preserve">Número de personas capacitadas en el ciclo escolar N </t>
  </si>
  <si>
    <t>Informe Anual de Actividades de la Coordinacion de Proyectos Productivos</t>
  </si>
  <si>
    <t>Coordinación de Proyectos Productivos</t>
  </si>
  <si>
    <t>Fomento a la identidad cultural de las etnias Cora, Huichol, Tepehuana, Mexicanera y la cultura mestiza realizado.</t>
  </si>
  <si>
    <t>Porcentaje de variación de participación en actividades de identidad cultural</t>
  </si>
  <si>
    <t>Cambio porcentual semestral que dimensiona la capacidad de atracción y retención de los estudiantes para participar en las actividades de fomento a la identidad cultural de las etnias de influencia en la zona serrana.</t>
  </si>
  <si>
    <t>((Número de personas que participaron en actividades de identidad cultural en el ciclo escolar N / Total de personas que participaron en actividades de identidad cultural en el ciclo escolar anterior al ciclo escolar N) - 1) * 100</t>
  </si>
  <si>
    <t>Total de personas que participaron en actividades de identidad cultural en el ciclo escolar anterior al ciclo escolar N</t>
  </si>
  <si>
    <t xml:space="preserve">Número de personas que participaron en actividades de identidad cultural en el ciclo escolar N </t>
  </si>
  <si>
    <t>Informe anual de actividades de la Coordinación Académica. Registro de participación.</t>
  </si>
  <si>
    <t>Difusión de los programas de becas existentes y la certificación correspondiente de los estudiantes de bajos recursos económicos realizados.</t>
  </si>
  <si>
    <t>Porcentaje de becas otorgadas</t>
  </si>
  <si>
    <t>Número total de alumnos que reciben algún tipo de beca para continuar sus estudios con relación a los estudiantes inscritos en el plantel, que mide la promoción, el acceso y la retención a programas de becas difundidos.</t>
  </si>
  <si>
    <t xml:space="preserve">(Número de estudiantes becados / Número de estudiantes inscritos en el plantel) * 100   </t>
  </si>
  <si>
    <t>dato inmediato anterior</t>
  </si>
  <si>
    <t>Número de estudiantes inscritos en el plantel</t>
  </si>
  <si>
    <t xml:space="preserve">Número de estudiantes becados </t>
  </si>
  <si>
    <t xml:space="preserve">Porcentaje </t>
  </si>
  <si>
    <t>Padrón activo de los estudiantes en los programas operando.</t>
  </si>
  <si>
    <t>Porcentaje de alumnos atendidos en asesorías y tutorías.</t>
  </si>
  <si>
    <t>Programas y proyectos escolares implementados</t>
  </si>
  <si>
    <t>Permite distinguir el porcentaje de estudiantes atendidos en relación a los alumnos que se encuentran en un nivel de rendimiento académico bajo y que son susceptibles de abandonar sus estudios de bachillerato.</t>
  </si>
  <si>
    <t>(Total de estudiantes atendidos en programa de asesorías y tutorías / Total de estudiantes con necesidad  del programa de asesorías y tutorías) * 100</t>
  </si>
  <si>
    <t>La matricula actual es de 198 alumnos inscritos en los tres grados, de los cuales requieren asesorias y tutorias</t>
  </si>
  <si>
    <t>I Trimestre del año 2019</t>
  </si>
  <si>
    <t>II Trimestre del año 2019</t>
  </si>
  <si>
    <t>III Trimestre del año 2019</t>
  </si>
  <si>
    <t>Total de estudiantes con necesidad  del programa de asesorías y tutorías</t>
  </si>
  <si>
    <t xml:space="preserve">Total de estudiantes atendidos en programa de asesorías y tutorías </t>
  </si>
  <si>
    <t>Registro de asistencia. Formato de seguimiento académico. Informe del programa de Asesorías y Tutorias.</t>
  </si>
  <si>
    <t>Porcentaje de actividades para el desarrollo de habilidades socioemocionales</t>
  </si>
  <si>
    <t>Relación porcentual de cumplimiento con las actividades establecidas en el Plan de Trabajo del Programa Construye T para el desarrollo de habilidades socioemocionales.</t>
  </si>
  <si>
    <t xml:space="preserve">(Total de actividades realizadas dentro del marco del programa Construye T / Total de actividades que establece el plan de trabajo del Programa Construye T) * 100 </t>
  </si>
  <si>
    <t>IV trimestre 2017</t>
  </si>
  <si>
    <t>IV trimestre 2018</t>
  </si>
  <si>
    <t>IV trimestre 2019</t>
  </si>
  <si>
    <t>IV trimestre 2020</t>
  </si>
  <si>
    <t>Total de actividades que establece el plan de trabajo del Programa Construye T</t>
  </si>
  <si>
    <t xml:space="preserve">Total de actividades realizadas dentro del marco del programa Construye T </t>
  </si>
  <si>
    <t>Plan de trabajo del programa Construye T. Registro de actividades del Programa Construye T.</t>
  </si>
  <si>
    <t>Infraestructura y equipamiento fortalecidos</t>
  </si>
  <si>
    <t>Porcentaje de espacios que recibieron mantenimiento para cumplir con los requerimientos físicos adecuados, necesarios en la formación académica de los estudiantes.</t>
  </si>
  <si>
    <t>(Número de espacios que recibieron mantenimiento / Total de espacios que requieren mantenimiento) * 100</t>
  </si>
  <si>
    <t>Número de espacios que recibieron mantenimiento</t>
  </si>
  <si>
    <t xml:space="preserve"> Total de espacios que requieren mantenimiento</t>
  </si>
  <si>
    <t>Informe Anual de Dirección General.</t>
  </si>
  <si>
    <t>Dirección General</t>
  </si>
  <si>
    <t>Mejoramiento de cobertur y calidad de servicios de educación media superior</t>
  </si>
  <si>
    <t>Infraestructura y equipo fortalecida</t>
  </si>
  <si>
    <t>C12</t>
  </si>
  <si>
    <t xml:space="preserve">Ejercicio fiscal </t>
  </si>
  <si>
    <t>Adolescentes de más de 14 y hasta 18 años de edad que terminaron sus estudios de Secundaria originarios de las comunidades indígenas asentadas en el mpio. Del Nayar, así como de otros mpios. o edos. colindantes, que desean recibir educación de nivel bachillerato en un contexto intercultural.</t>
  </si>
  <si>
    <t>Rangel</t>
  </si>
  <si>
    <t xml:space="preserve">Benitez </t>
  </si>
  <si>
    <t>El Dato inmediato anterior</t>
  </si>
  <si>
    <t>Informe de Actividades de la Dirección General, inventario General del CDEEMN</t>
  </si>
  <si>
    <t>Dirección General, Coordinación Administrativa</t>
  </si>
  <si>
    <t>Total de mobiliario y equipo obsoleto</t>
  </si>
  <si>
    <t>permite conocer el numero de mobiliario y obsoleto</t>
  </si>
  <si>
    <t>comparable, la cantidad de mobiliario pendiente de dar mantenimiento</t>
  </si>
  <si>
    <t>se cuenta con equipo con necesidades de dar mantenimiento</t>
  </si>
  <si>
    <t xml:space="preserve">Total de mobiliario y equipo actualizado </t>
  </si>
  <si>
    <t>Equipamiento fortalecidos</t>
  </si>
  <si>
    <t>C13</t>
  </si>
  <si>
    <t>Porcentaje de mantenimiento preventivo y correctivo de bienes muebles Infraestructura</t>
  </si>
  <si>
    <t>Relación porcentual entre los bienes muebles que recibieron el servicio de mantenimiento respecto a los que lo requieren, que muestra la capacidad de mantener los bienes muebles con los requerimiento básicos de funcionalidad para el uso de los estudiantes.</t>
  </si>
  <si>
    <t>(Número de bienes Muebles que Recibieron Mantenimiento / Total de bienes muebles que requierien mantenimiento ) * 100</t>
  </si>
  <si>
    <t>Total de mobiliario y equipo actualizado</t>
  </si>
  <si>
    <t>permite conocer el numero de bienes muebles con necesidad de mantenimiento preventivo</t>
  </si>
  <si>
    <t>proporciona dato extra, muestra la capacidad de mantener los bienes muebles con los requerimiento basicos de funcionalidad</t>
  </si>
  <si>
    <t>permite conocer el numero con necesidad de mantenimiento</t>
  </si>
  <si>
    <t>Las necesidades de mantenimiento a los bienes muebles, es constante.</t>
  </si>
  <si>
    <t>dato inmedianto anterior</t>
  </si>
  <si>
    <t>Servicios y procedimientos administrativos realizados</t>
  </si>
  <si>
    <t>C14</t>
  </si>
  <si>
    <t>Porcentaje de gestión administrativa</t>
  </si>
  <si>
    <t>Permite distinguir el porcentaje de las metas alcanzadas de los servicios administrativos en relación a lo programado para un ejercicio fiscal, que muestra la eficiencia del uso de los recursos utilizados para la optima operatividad del plantel.</t>
  </si>
  <si>
    <t>(Total de metas cumplidas de los servicios y procedimientos administrativos / Total de metas programadas de los servicios y procedimientos para un ejercicio fiscal) * 100</t>
  </si>
  <si>
    <t>Total de metas cumplidas de los servicios y procedimientos administrativos</t>
  </si>
  <si>
    <t>Programa Operativo Anual 2019, Coordinación Administrativa</t>
  </si>
  <si>
    <t>Total de metas programadas de los servicios y procedimientos administrativos</t>
  </si>
  <si>
    <t>permite distinguir el porcentaje de las metas alcanzadas de los servicios y procedimeintos administrativos</t>
  </si>
  <si>
    <t>proporciona dato extra, muestra la eficiencia de los recursos utilizados para la ótima operatividad del plantel</t>
  </si>
  <si>
    <t>comparable, las metas alcanzadas en ejercicios anteriores</t>
  </si>
  <si>
    <t>se cuenta con recurso para operar</t>
  </si>
  <si>
    <t>permite conocer el numero de metas alcanzadas</t>
  </si>
  <si>
    <t>La matricula actual es de 198 alumnos inscritos en los tres grados, y se cuena con recurso para la operatividad del Plantel.</t>
  </si>
  <si>
    <t>dato inmediato anterior.</t>
  </si>
  <si>
    <t xml:space="preserve">numero de asignaturas impartidas por semestre </t>
  </si>
  <si>
    <t>Adecuar según la corrección de metas intermedias</t>
  </si>
  <si>
    <t>Mejoramiento de cobertura y calidad de serviciod de educación media superior</t>
  </si>
  <si>
    <t>Se tiene previsto la medicion al finalizar el calendario del ciclo escolar 2018-2019</t>
  </si>
  <si>
    <t>adecuar según la revisión que se haga en metas intermedias</t>
  </si>
  <si>
    <t>Total de mobiliario y equipo actualizado en el año</t>
  </si>
  <si>
    <t>Total de mobiliario y equipo obsoleto con necesidad de mantenimiento</t>
  </si>
  <si>
    <t>se cuenta con necesidades de mantenimiento en infraestructura</t>
  </si>
  <si>
    <t>comparable, infraestructura pendiente de dar mantenimiento</t>
  </si>
  <si>
    <t>Los espacios con requerimientos fisicos adecuados es constante.</t>
  </si>
  <si>
    <t>Número de espacios que recibieron mantenimiento en el año</t>
  </si>
  <si>
    <t xml:space="preserve"> Total de espacios que requieren mantenimiento en el año</t>
  </si>
  <si>
    <t>Actividades realizadas dentro del programa Construye T, durante el año escolar</t>
  </si>
  <si>
    <t>Total de actividades que establece el plan de trabajo del Programa Construye T, dentro de los 12 libros</t>
  </si>
  <si>
    <t>Cuarto trimestre del año anterior</t>
  </si>
  <si>
    <t>Cuarto trimestre</t>
  </si>
  <si>
    <t>Total de promedios de los alumnos egresados de la generación en específico</t>
  </si>
  <si>
    <t>Segundo trimestre</t>
  </si>
  <si>
    <t>Numero total de estudiantes que ingresan en primer semestre</t>
  </si>
  <si>
    <t>ciclo escolar 2016-2017</t>
  </si>
  <si>
    <t>ciclo escolar 2018- 2019</t>
  </si>
  <si>
    <t>En proceso de publicacion.</t>
  </si>
  <si>
    <t xml:space="preserve">numero de estudiantes que egresan de tercer año de secundaria que provienen de escuelas dentro de la zona de influencia </t>
  </si>
  <si>
    <t>Fin de ciclo escolar</t>
  </si>
  <si>
    <t>A partir de 2019 se calculará la meta considerando el total de horas a impartir de los 3 grados académicos.</t>
  </si>
  <si>
    <t>Numero total de horas cubiertas por profesores frente a grupo, de los tres grados académicos.</t>
  </si>
  <si>
    <t>Número total de horas clase correspondiente al mapa curricular autorizado</t>
  </si>
  <si>
    <t>Estudiantes con calificación aprobatoria en todas las materias impartidas en el grado escolar cursando</t>
  </si>
  <si>
    <t>Numero total de alumnos inscritos</t>
  </si>
  <si>
    <t>Cuarto trimestre de 2017</t>
  </si>
  <si>
    <t>Cuarto trimestre de 2018</t>
  </si>
  <si>
    <t>Cuarto trimestre de 2019</t>
  </si>
  <si>
    <t>Cuarto trimestre de 2020</t>
  </si>
  <si>
    <t>Cuarto trimestre de 2021</t>
  </si>
  <si>
    <t>Docente que cursaron el prgrama de formacion docente de la educación media superior</t>
  </si>
  <si>
    <t>numero total de personal docente de CDEEMN</t>
  </si>
  <si>
    <t>Cuarto trimestre del año</t>
  </si>
  <si>
    <t>cantidad de alumnos que requieren alimentacion</t>
  </si>
  <si>
    <t>Número de estudiantes internos que requieren permanecer en el plantel (albergue).</t>
  </si>
  <si>
    <t>Cuarto trimestre 2018</t>
  </si>
  <si>
    <t>Cuarto trimestre 2019</t>
  </si>
  <si>
    <t>Cuarto trimestre 2020</t>
  </si>
  <si>
    <t>Cuarto trimestre 2021</t>
  </si>
  <si>
    <t>Cuarto Trimestre 2017</t>
  </si>
  <si>
    <t>Camas existentes en el albergue.</t>
  </si>
  <si>
    <t>Cuarto trimestre 2017</t>
  </si>
  <si>
    <t>Total de alumnos que cursaron talleres productivos en el ciclo escolar actual</t>
  </si>
  <si>
    <t>Total de alumnos que cursaron talleres productivos en el ciclo escolar inmediato anterior</t>
  </si>
  <si>
    <t>Total de alumnos que participaron en las diferentes actividades de identidad cultural realizadas durante el ciclo escolar actual</t>
  </si>
  <si>
    <t>Total de alumnos que participaron en las diferentes actividades de identidad cultural realizadas durante el ciclo escolar inmedianto anterior</t>
  </si>
  <si>
    <t>Cantidad total de estudiantes que tienen algun tipo de beca</t>
  </si>
  <si>
    <t>Número total de alumnos inscritos en el plantel.</t>
  </si>
  <si>
    <t>Total de estudiantes inscritos que requieren asesoria o tutoria, para mejorar o reforzar su conocimiento, con las mateiras impartidas</t>
  </si>
  <si>
    <t xml:space="preserve">Estudiantes que tomaron asesorias y tutorias </t>
  </si>
  <si>
    <t>Porcentaje de mobiliario y equipo actualizado</t>
  </si>
  <si>
    <t>Relación porcentual entre el mobiliario y equipo actualizado en relación al mobiliario y equipo obsoleto, que muestra la capacidad de proporcionar los servicios requeridos por los estudiantes.</t>
  </si>
  <si>
    <t>(total de mobiliario y equipo actualizado / Total de mobiliario y equipo obsoleto) * 100</t>
  </si>
  <si>
    <t>Las necesidades de mantenimiento al mobiliario y equipo, es constante.</t>
  </si>
  <si>
    <t>Proporciona dato extra, muestra la capacidad de de proporcionar los servicios requeridos por los estudiantes</t>
  </si>
  <si>
    <t xml:space="preserve">Si es claro </t>
  </si>
  <si>
    <t>Comparable, la cantidad de mobiliario pendiente de dar mantenimiento</t>
  </si>
  <si>
    <t>La informacion no representa costo extra</t>
  </si>
  <si>
    <t>Se cuenta con equipo con necesidades de dar mantenimiento</t>
  </si>
  <si>
    <t xml:space="preserve">Se cuenta con los recursos para poder medir </t>
  </si>
  <si>
    <t>Permite monitorear constentemente</t>
  </si>
  <si>
    <t xml:space="preserve">Esta soportado </t>
  </si>
  <si>
    <t>Número total de alumnos al inicio de la generación</t>
  </si>
  <si>
    <t>Guía de Métodos de Calculos de Indicadores, (en proceso de construcción).</t>
  </si>
  <si>
    <t>C2A1</t>
  </si>
  <si>
    <t xml:space="preserve">Porcentaje de raciones alimentarias otorgadas
</t>
  </si>
  <si>
    <t xml:space="preserve"> Otorgamiento de servicio gratuito de alimentación, basada en una adecuada valoración nutrimental del menú escolar
</t>
  </si>
  <si>
    <t xml:space="preserve">(Raciones alimentarias otorgadas/Raciones alimentarias programadas)*100
</t>
  </si>
  <si>
    <t>Permite conocer el raciones otorgadas.</t>
  </si>
  <si>
    <t>permite la medicion de la necesidad de alimentacion para los estudiantes</t>
  </si>
  <si>
    <t>La matricula actual es de 225 alumnos inscritos en los tres grados.</t>
  </si>
  <si>
    <t>I Trimestre del año 2020</t>
  </si>
  <si>
    <t>II Trimestre del año 2020</t>
  </si>
  <si>
    <t>III Trimestre del año 2020</t>
  </si>
  <si>
    <t>Raciones Alimentarias Otorgadas</t>
  </si>
  <si>
    <t>Raciones otorgadas a los estdiantes, que requieren alimentación en el albergue</t>
  </si>
  <si>
    <t xml:space="preserve">mes inmediato posterior </t>
  </si>
  <si>
    <t>Raciones Alimentarias Programadas</t>
  </si>
  <si>
    <t>Raciones programadas a los estdiantes, que requieren alimentación en el albergue</t>
  </si>
  <si>
    <t xml:space="preserve">Otorgamiento de servicio gratuito de albergue, bajo los procedimientos de un Protocolo de Seguridad e  Higiene.
</t>
  </si>
  <si>
    <t xml:space="preserve">Es la razón del total de raciones de alimentación otorgadas a los estudiantes que lo requieren, que estima cuanto es la necesidad por alumno de un tiempo determinado, que permite hacer comparaciones. </t>
  </si>
  <si>
    <t xml:space="preserve">Porcentaje de estudiantes albergados </t>
  </si>
  <si>
    <t xml:space="preserve">(Estudiantes albergados/Estudiantes programados por albergar)*100
</t>
  </si>
  <si>
    <t>Proporción de estudiantes beneficiados con el servicio del albergue respecto al número de estudiantes que programados, mostrando la capacidad de atención a la demanda de acuerdo a la capacidad instalada.</t>
  </si>
  <si>
    <t>Un mes despues de iniciado el ciclo escolar</t>
  </si>
  <si>
    <t>cantidad de alumnos instalados en el albergue</t>
  </si>
  <si>
    <t>permite la medicion de porcentaje de atencion de estudiantes que permanecen en el albergue.</t>
  </si>
  <si>
    <t xml:space="preserve">Estudiantes Albergados
</t>
  </si>
  <si>
    <t xml:space="preserve">Estudiantes Programados Por Albergar
</t>
  </si>
  <si>
    <t>Cantidad de Estudiantes que son programados para instalarse en el albergue.</t>
  </si>
  <si>
    <t>Cantidad de estudiantes que permanecen en el albergue.</t>
  </si>
  <si>
    <t>C2A2</t>
  </si>
  <si>
    <t>C3A1</t>
  </si>
  <si>
    <t xml:space="preserve">Porcentaje de capacitaciones otorgadas
</t>
  </si>
  <si>
    <t>Porcentaje de la capacidad de atracción y retención de los estudiantes para capacitarse en alguno de los talleres productivos.</t>
  </si>
  <si>
    <t xml:space="preserve">(Estudiantes capacitados para el trabajo/Estudiantes capacitados para el trabajo programados)*100
</t>
  </si>
  <si>
    <t>si es adecuado, permite medir la cantidad de estudiantes que reciben capacitacion para el trabajo</t>
  </si>
  <si>
    <t>medir la cantidad de estudiantes que reciben capacitacion para el trabajo</t>
  </si>
  <si>
    <t>La matricula actual es de 225 alumnos inscritos en los tres grados y en los talleres que se imparten en la prepa.</t>
  </si>
  <si>
    <t xml:space="preserve">Estudiantes Capacitados Para El Trabajo </t>
  </si>
  <si>
    <t xml:space="preserve">Número de Estudiantes Capacitados Para El Trabajo </t>
  </si>
  <si>
    <t>Informe Anual de Actividades de la Coordinacion de Proyectos Productivos, Matriucla Escolar</t>
  </si>
  <si>
    <t xml:space="preserve">Estudiantes Capacitados Para El Trabajo Programados
</t>
  </si>
  <si>
    <t xml:space="preserve">Número de Estudiantes Capacitados Para El Trabajo Programados
</t>
  </si>
  <si>
    <t>C7A1</t>
  </si>
  <si>
    <t xml:space="preserve"> Implementación del Programa de mantenimiento preventivo y correctivo de bienes muebles e inmuebles
</t>
  </si>
  <si>
    <t xml:space="preserve">Porcentaje de implementación del programa de mantenimiento de bienes muebles e inmuebles
</t>
  </si>
  <si>
    <t xml:space="preserve">(Programa de mantenimiento de bienes muebles e inmuebles realizado/ Programa de mantenimiento de bienes muebles e inmuebles programado a implementar)*100
</t>
  </si>
  <si>
    <t xml:space="preserve">Programa De Mantenimiento De Bienes Muebles E Inmuebles Realizado
</t>
  </si>
  <si>
    <t>Programa De Mantenimiento De Bienes Muebles E Inmuebles Realizado</t>
  </si>
  <si>
    <t xml:space="preserve">Programa De Mantenimiento De Bienes Muebles E Inmuebles Programado A Implementar
</t>
  </si>
  <si>
    <t xml:space="preserve">Programa De Mantenimiento De Bienes Muebles E Inmuebles Programado A Implementar
</t>
  </si>
  <si>
    <t>Guía de Métodos de Calculos de Indicadores, (en proceso de construcción)</t>
  </si>
  <si>
    <t>Secretaria de Desarrollo Sustentable</t>
  </si>
  <si>
    <t xml:space="preserve">Numero de estudiantes que egresan de tercer año de secundaria que provienen de escuelas dentro de la zona de influencia </t>
  </si>
  <si>
    <t>Porcentaje de alumnos que aprueban todas las asignaturas en los tres grados por semestre</t>
  </si>
  <si>
    <t>Porcentaje de docentes acreditados en el PROFORDEMNS</t>
  </si>
  <si>
    <t>Plantilla de Personal actual</t>
  </si>
  <si>
    <t>costo diario de alimentación, que se requiere por alumno</t>
  </si>
  <si>
    <t>Guía de Métodos de Calculos de Indicadores (en proceso de construcción)</t>
  </si>
  <si>
    <t>cantidad de alumnos que requieren permanecer en el albergue</t>
  </si>
  <si>
    <t>Coordinación Académica, Control Escolar</t>
  </si>
  <si>
    <t xml:space="preserve">Segundo trimestre </t>
  </si>
  <si>
    <t>Es informacion variable puesto que cada generacion cambia el numero de egresados</t>
  </si>
  <si>
    <t>se tendra el indicador hasta que culmine el ciclo escolar 2020-2021, segundo trimestre de 2021.</t>
  </si>
  <si>
    <t>Segundo trimestre 2019</t>
  </si>
  <si>
    <t xml:space="preserve"> Total de estudiantes que realizaron la prueba PLANEA</t>
  </si>
  <si>
    <t>Porcetaje de Eficiencia Terminal</t>
  </si>
  <si>
    <t>otal de alumnos de la generación a egresar</t>
  </si>
  <si>
    <t>Se tendrá el indicador una vez culmine el ciclo escolar correspondiente</t>
  </si>
  <si>
    <t>En el Ciclo Escolar 2019-2020 se presentó un incremento en la inscripción de alumnos al primer semestre, incrementando la matricula.</t>
  </si>
  <si>
    <t>cantidad de alumnos inscritos en primer año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</si>
</sst>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2"/>
      <color theme="1"/>
      <name val="Arial"/>
      <family val="2"/>
    </font>
    <font>
      <b/>
      <vertAlign val="superscript"/>
      <sz val="11"/>
      <color theme="1"/>
      <name val="Arial"/>
      <family val="2"/>
    </font>
    <font>
      <sz val="8"/>
      <color theme="1"/>
      <name val="Arial"/>
      <family val="2"/>
    </font>
    <font>
      <vertAlign val="superscript"/>
      <sz val="8"/>
      <color theme="1"/>
      <name val="Arial"/>
      <family val="2"/>
    </font>
    <font>
      <b/>
      <sz val="8"/>
      <color theme="1"/>
      <name val="Arial"/>
      <family val="2"/>
    </font>
    <font>
      <b/>
      <sz val="8"/>
      <color theme="1"/>
      <name val="Calibri"/>
      <family val="2"/>
      <scheme val="minor"/>
    </font>
    <font>
      <b/>
      <vertAlign val="superscript"/>
      <sz val="8"/>
      <color theme="1"/>
      <name val="Arial"/>
      <family val="2"/>
    </font>
    <font>
      <b/>
      <sz val="6"/>
      <color theme="1"/>
      <name val="Arial"/>
      <family val="2"/>
    </font>
    <font>
      <sz val="10"/>
      <color theme="1"/>
      <name val="Times New Roman"/>
      <family val="1"/>
    </font>
    <font>
      <b/>
      <i/>
      <sz val="8"/>
      <color theme="1"/>
      <name val="Arial"/>
      <family val="2"/>
    </font>
    <font>
      <sz val="7"/>
      <color theme="1"/>
      <name val="Arial"/>
      <family val="2"/>
    </font>
    <font>
      <vertAlign val="superscript"/>
      <sz val="9"/>
      <color theme="1"/>
      <name val="Arial"/>
      <family val="2"/>
    </font>
    <font>
      <b/>
      <sz val="10"/>
      <color theme="0"/>
      <name val="Calibri"/>
      <family val="2"/>
      <scheme val="minor"/>
    </font>
    <font>
      <b/>
      <vertAlign val="superscript"/>
      <sz val="9"/>
      <color theme="1"/>
      <name val="Arial"/>
      <family val="2"/>
    </font>
    <font>
      <sz val="8"/>
      <color rgb="FF002060"/>
      <name val="Arial"/>
      <family val="2"/>
    </font>
    <font>
      <sz val="8"/>
      <color theme="1"/>
      <name val="Calibri"/>
      <family val="2"/>
      <scheme val="minor"/>
    </font>
    <font>
      <sz val="10"/>
      <color theme="1"/>
      <name val="Calibri"/>
      <family val="2"/>
      <scheme val="minor"/>
    </font>
    <font>
      <b/>
      <sz val="10"/>
      <color theme="1"/>
      <name val="Calibri"/>
      <family val="2"/>
      <scheme val="minor"/>
    </font>
    <font>
      <sz val="12"/>
      <color theme="1"/>
      <name val="Times New Roman"/>
      <family val="1"/>
    </font>
    <font>
      <sz val="8"/>
      <color rgb="FF1F497D"/>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9"/>
      <color theme="1"/>
      <name val="Calibri"/>
      <family val="2"/>
      <scheme val="minor"/>
    </font>
    <font>
      <sz val="9"/>
      <color theme="1"/>
      <name val="Calibri"/>
      <family val="2"/>
      <scheme val="minor"/>
    </font>
    <font>
      <sz val="8"/>
      <color theme="1"/>
      <name val="Calibri"/>
      <family val="2"/>
    </font>
    <font>
      <sz val="8"/>
      <name val="Arial"/>
      <family val="2"/>
    </font>
    <font>
      <sz val="8"/>
      <color rgb="FF000000"/>
      <name val="Calibri"/>
      <family val="2"/>
      <scheme val="minor"/>
    </font>
    <font>
      <sz val="8"/>
      <color theme="1"/>
      <name val="Times New Roman"/>
      <family val="1"/>
    </font>
    <font>
      <sz val="6"/>
      <color theme="1"/>
      <name val="Cambria"/>
      <family val="1"/>
    </font>
    <font>
      <b/>
      <sz val="14"/>
      <color theme="1"/>
      <name val="Calibri"/>
      <family val="2"/>
      <scheme val="minor"/>
    </font>
    <font>
      <u/>
      <sz val="11"/>
      <color theme="10"/>
      <name val="Calibri"/>
      <family val="2"/>
      <scheme val="minor"/>
    </font>
    <font>
      <sz val="8"/>
      <name val="Calibri"/>
      <family val="2"/>
      <scheme val="minor"/>
    </font>
    <font>
      <b/>
      <sz val="7"/>
      <color theme="1"/>
      <name val="Arial"/>
      <family val="2"/>
    </font>
  </fonts>
  <fills count="14">
    <fill>
      <patternFill patternType="none"/>
    </fill>
    <fill>
      <patternFill patternType="gray125"/>
    </fill>
    <fill>
      <patternFill patternType="solid">
        <fgColor theme="2" tint="-0.499984740745262"/>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2"/>
        <bgColor indexed="64"/>
      </patternFill>
    </fill>
    <fill>
      <patternFill patternType="solid">
        <fgColor theme="0"/>
        <bgColor indexed="64"/>
      </patternFill>
    </fill>
    <fill>
      <patternFill patternType="solid">
        <fgColor theme="9"/>
        <bgColor indexed="64"/>
      </patternFill>
    </fill>
    <fill>
      <patternFill patternType="solid">
        <fgColor theme="2" tint="-0.749992370372631"/>
        <bgColor indexed="64"/>
      </patternFill>
    </fill>
    <fill>
      <patternFill patternType="solid">
        <fgColor rgb="FF92D050"/>
        <bgColor indexed="64"/>
      </patternFill>
    </fill>
    <fill>
      <patternFill patternType="solid">
        <fgColor theme="1" tint="0.34998626667073579"/>
        <bgColor indexed="64"/>
      </patternFill>
    </fill>
    <fill>
      <patternFill patternType="solid">
        <fgColor rgb="FF00B0F0"/>
        <bgColor indexed="64"/>
      </patternFill>
    </fill>
  </fills>
  <borders count="61">
    <border>
      <left/>
      <right/>
      <top/>
      <bottom/>
      <diagonal/>
    </border>
    <border>
      <left style="medium">
        <color indexed="64"/>
      </left>
      <right/>
      <top/>
      <bottom style="thin">
        <color theme="2" tint="-0.749992370372631"/>
      </bottom>
      <diagonal/>
    </border>
    <border>
      <left/>
      <right/>
      <top/>
      <bottom style="thin">
        <color theme="2" tint="-0.74999237037263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theme="2" tint="-0.749992370372631"/>
      </top>
      <bottom style="thin">
        <color theme="2" tint="-0.749992370372631"/>
      </bottom>
      <diagonal/>
    </border>
    <border>
      <left/>
      <right/>
      <top style="thin">
        <color theme="2" tint="-0.749992370372631"/>
      </top>
      <bottom style="thin">
        <color theme="2" tint="-0.74999237037263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thin">
        <color theme="2" tint="-0.749992370372631"/>
      </right>
      <top style="medium">
        <color indexed="64"/>
      </top>
      <bottom style="thin">
        <color theme="2" tint="-0.749992370372631"/>
      </bottom>
      <diagonal/>
    </border>
    <border>
      <left style="thin">
        <color theme="2" tint="-0.749992370372631"/>
      </left>
      <right style="medium">
        <color indexed="64"/>
      </right>
      <top style="medium">
        <color indexed="64"/>
      </top>
      <bottom style="thin">
        <color theme="2" tint="-0.74999237037263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theme="2" tint="-0.749992370372631"/>
      </top>
      <bottom style="medium">
        <color indexed="64"/>
      </bottom>
      <diagonal/>
    </border>
    <border>
      <left style="thin">
        <color indexed="64"/>
      </left>
      <right style="medium">
        <color indexed="64"/>
      </right>
      <top style="thin">
        <color theme="2" tint="-0.749992370372631"/>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theme="2" tint="-0.749992370372631"/>
      </top>
      <bottom/>
      <diagonal/>
    </border>
    <border>
      <left/>
      <right/>
      <top style="thin">
        <color theme="2" tint="-0.749992370372631"/>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2" tint="-0.749992370372631"/>
      </right>
      <top style="thin">
        <color theme="2" tint="-0.749992370372631"/>
      </top>
      <bottom style="thin">
        <color theme="2" tint="-0.749992370372631"/>
      </bottom>
      <diagonal/>
    </border>
    <border>
      <left style="thin">
        <color theme="2" tint="-0.749992370372631"/>
      </left>
      <right/>
      <top style="thin">
        <color theme="2" tint="-0.749992370372631"/>
      </top>
      <bottom style="thin">
        <color theme="2" tint="-0.749992370372631"/>
      </bottom>
      <diagonal/>
    </border>
    <border>
      <left style="thin">
        <color indexed="64"/>
      </left>
      <right/>
      <top style="thin">
        <color theme="2" tint="-0.749992370372631"/>
      </top>
      <bottom style="thin">
        <color theme="2" tint="-0.74999237037263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theme="2" tint="-0.749992370372631"/>
      </right>
      <top/>
      <bottom style="thin">
        <color theme="2" tint="-0.749992370372631"/>
      </bottom>
      <diagonal/>
    </border>
    <border>
      <left style="thin">
        <color theme="2" tint="-0.749992370372631"/>
      </left>
      <right/>
      <top/>
      <bottom style="thin">
        <color theme="2" tint="-0.749992370372631"/>
      </bottom>
      <diagonal/>
    </border>
    <border>
      <left style="thin">
        <color indexed="64"/>
      </left>
      <right/>
      <top/>
      <bottom style="thin">
        <color theme="2" tint="-0.74999237037263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theme="2" tint="-0.749992370372631"/>
      </bottom>
      <diagonal/>
    </border>
    <border>
      <left/>
      <right/>
      <top style="medium">
        <color indexed="64"/>
      </top>
      <bottom style="thin">
        <color theme="2" tint="-0.749992370372631"/>
      </bottom>
      <diagonal/>
    </border>
    <border>
      <left/>
      <right style="medium">
        <color indexed="64"/>
      </right>
      <top style="medium">
        <color indexed="64"/>
      </top>
      <bottom style="thin">
        <color theme="2" tint="-0.749992370372631"/>
      </bottom>
      <diagonal/>
    </border>
    <border>
      <left/>
      <right style="medium">
        <color indexed="64"/>
      </right>
      <top style="thin">
        <color theme="2" tint="-0.749992370372631"/>
      </top>
      <bottom style="thin">
        <color theme="2" tint="-0.749992370372631"/>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theme="2" tint="-0.749992370372631"/>
      </bottom>
      <diagonal/>
    </border>
    <border>
      <left/>
      <right style="medium">
        <color indexed="64"/>
      </right>
      <top style="thin">
        <color theme="2" tint="-0.749992370372631"/>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theme="2" tint="-0.749992370372631"/>
      </top>
      <bottom style="medium">
        <color indexed="64"/>
      </bottom>
      <diagonal/>
    </border>
    <border>
      <left/>
      <right style="thin">
        <color theme="2" tint="-0.749992370372631"/>
      </right>
      <top style="thin">
        <color theme="2" tint="-0.749992370372631"/>
      </top>
      <bottom style="medium">
        <color indexed="64"/>
      </bottom>
      <diagonal/>
    </border>
    <border>
      <left/>
      <right style="medium">
        <color indexed="64"/>
      </right>
      <top style="thin">
        <color theme="2" tint="-0.749992370372631"/>
      </top>
      <bottom style="medium">
        <color indexed="64"/>
      </bottom>
      <diagonal/>
    </border>
  </borders>
  <cellStyleXfs count="3">
    <xf numFmtId="0" fontId="0" fillId="0" borderId="0"/>
    <xf numFmtId="0" fontId="1" fillId="0" borderId="0"/>
    <xf numFmtId="0" fontId="36" fillId="0" borderId="0" applyNumberFormat="0" applyFill="0" applyBorder="0" applyAlignment="0" applyProtection="0"/>
  </cellStyleXfs>
  <cellXfs count="430">
    <xf numFmtId="0" fontId="0" fillId="0" borderId="0" xfId="0"/>
    <xf numFmtId="0" fontId="6" fillId="3" borderId="3" xfId="0" applyFont="1" applyFill="1" applyBorder="1" applyAlignment="1">
      <alignment vertical="center" wrapText="1"/>
    </xf>
    <xf numFmtId="0" fontId="6" fillId="3" borderId="13" xfId="0" applyFont="1" applyFill="1" applyBorder="1" applyAlignment="1">
      <alignment vertical="center" wrapText="1"/>
    </xf>
    <xf numFmtId="0" fontId="6" fillId="3" borderId="4" xfId="0" applyFont="1" applyFill="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8" fillId="3" borderId="1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3" fillId="0" borderId="0" xfId="0" applyFont="1" applyAlignment="1">
      <alignment horizontal="center"/>
    </xf>
    <xf numFmtId="0" fontId="6" fillId="7" borderId="14" xfId="0" applyFont="1" applyFill="1" applyBorder="1" applyAlignment="1">
      <alignment vertical="center" wrapText="1"/>
    </xf>
    <xf numFmtId="0" fontId="6" fillId="7" borderId="4" xfId="0" applyFont="1" applyFill="1" applyBorder="1" applyAlignment="1">
      <alignment vertical="center" wrapText="1"/>
    </xf>
    <xf numFmtId="0" fontId="6" fillId="7" borderId="3" xfId="0" applyFont="1" applyFill="1" applyBorder="1" applyAlignment="1">
      <alignment vertical="center" wrapText="1"/>
    </xf>
    <xf numFmtId="0" fontId="12" fillId="0" borderId="20" xfId="0" applyFont="1" applyBorder="1" applyAlignment="1">
      <alignment vertical="center" wrapText="1"/>
    </xf>
    <xf numFmtId="0" fontId="12" fillId="0" borderId="0" xfId="0" applyFont="1" applyBorder="1" applyAlignment="1">
      <alignment vertical="center" wrapText="1"/>
    </xf>
    <xf numFmtId="0" fontId="6" fillId="3" borderId="3" xfId="0" applyFont="1" applyFill="1" applyBorder="1" applyAlignment="1">
      <alignment horizontal="center" vertical="center" wrapText="1"/>
    </xf>
    <xf numFmtId="0" fontId="6" fillId="3" borderId="14" xfId="0" applyFont="1" applyFill="1" applyBorder="1" applyAlignment="1">
      <alignment horizontal="right" vertical="center" wrapText="1"/>
    </xf>
    <xf numFmtId="0" fontId="19" fillId="6" borderId="4" xfId="0" applyFont="1" applyFill="1" applyBorder="1" applyAlignment="1">
      <alignment vertical="center" wrapText="1"/>
    </xf>
    <xf numFmtId="0" fontId="0" fillId="0" borderId="0" xfId="0" applyBorder="1"/>
    <xf numFmtId="0" fontId="6" fillId="3" borderId="6" xfId="0" applyFont="1" applyFill="1" applyBorder="1" applyAlignment="1">
      <alignment vertical="center" wrapText="1"/>
    </xf>
    <xf numFmtId="0" fontId="0" fillId="0" borderId="20" xfId="0" applyBorder="1"/>
    <xf numFmtId="0" fontId="3" fillId="0" borderId="0" xfId="0" applyFont="1" applyFill="1" applyBorder="1"/>
    <xf numFmtId="0" fontId="19" fillId="3" borderId="4" xfId="0" applyFont="1" applyFill="1" applyBorder="1" applyAlignment="1">
      <alignment vertical="center" wrapText="1"/>
    </xf>
    <xf numFmtId="0" fontId="6" fillId="0" borderId="13" xfId="0" applyFont="1" applyFill="1" applyBorder="1" applyAlignment="1">
      <alignment vertical="center" wrapText="1"/>
    </xf>
    <xf numFmtId="0" fontId="8" fillId="0" borderId="3" xfId="0" applyFont="1" applyFill="1" applyBorder="1" applyAlignment="1">
      <alignment horizontal="center" vertical="center" wrapText="1"/>
    </xf>
    <xf numFmtId="0" fontId="6" fillId="0" borderId="3" xfId="0" applyFont="1" applyFill="1" applyBorder="1" applyAlignment="1">
      <alignment vertical="center" wrapText="1"/>
    </xf>
    <xf numFmtId="0" fontId="13" fillId="0" borderId="6" xfId="0" applyFont="1" applyFill="1" applyBorder="1" applyAlignment="1">
      <alignment horizontal="center" vertical="center" wrapText="1"/>
    </xf>
    <xf numFmtId="0" fontId="19" fillId="0" borderId="0" xfId="0" applyFont="1"/>
    <xf numFmtId="0" fontId="28" fillId="0" borderId="7" xfId="0" applyFont="1" applyBorder="1" applyAlignment="1">
      <alignment horizontal="center" vertical="center" wrapText="1"/>
    </xf>
    <xf numFmtId="0" fontId="29" fillId="0" borderId="0" xfId="0" applyFont="1" applyAlignment="1">
      <alignment wrapText="1"/>
    </xf>
    <xf numFmtId="0" fontId="19" fillId="0" borderId="7" xfId="0" applyFont="1" applyBorder="1"/>
    <xf numFmtId="0" fontId="19" fillId="0" borderId="7" xfId="1" applyFont="1" applyBorder="1"/>
    <xf numFmtId="0" fontId="30" fillId="0" borderId="7" xfId="0" applyFont="1" applyFill="1" applyBorder="1"/>
    <xf numFmtId="0" fontId="31" fillId="0" borderId="7" xfId="0" applyFont="1" applyFill="1" applyBorder="1" applyAlignment="1">
      <alignment vertical="center"/>
    </xf>
    <xf numFmtId="0" fontId="32" fillId="0" borderId="7" xfId="0" applyFont="1" applyBorder="1" applyAlignment="1">
      <alignment vertical="center"/>
    </xf>
    <xf numFmtId="0" fontId="33" fillId="0" borderId="7" xfId="0" applyFont="1" applyBorder="1"/>
    <xf numFmtId="0" fontId="33" fillId="0" borderId="7" xfId="0" applyFont="1" applyBorder="1" applyAlignment="1">
      <alignment wrapText="1"/>
    </xf>
    <xf numFmtId="0" fontId="19" fillId="0" borderId="7" xfId="0" applyFont="1" applyBorder="1" applyAlignment="1">
      <alignment vertical="top"/>
    </xf>
    <xf numFmtId="0" fontId="0" fillId="0" borderId="7" xfId="0" applyBorder="1"/>
    <xf numFmtId="0" fontId="6" fillId="3" borderId="4"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Border="1" applyAlignment="1">
      <alignment horizontal="center" vertical="center" wrapText="1"/>
    </xf>
    <xf numFmtId="0" fontId="13" fillId="0" borderId="4"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6" fillId="3" borderId="14" xfId="0" applyFont="1" applyFill="1" applyBorder="1" applyAlignment="1">
      <alignment vertical="center" wrapText="1"/>
    </xf>
    <xf numFmtId="0" fontId="8" fillId="0" borderId="13" xfId="0" applyFont="1" applyFill="1" applyBorder="1" applyAlignment="1">
      <alignment vertical="center" wrapText="1"/>
    </xf>
    <xf numFmtId="0" fontId="8" fillId="0" borderId="5" xfId="0" applyFont="1" applyFill="1" applyBorder="1" applyAlignment="1">
      <alignment vertical="center" wrapText="1"/>
    </xf>
    <xf numFmtId="0" fontId="33" fillId="4" borderId="0" xfId="0" applyFont="1" applyFill="1"/>
    <xf numFmtId="0" fontId="34" fillId="0" borderId="7" xfId="0" applyFont="1" applyBorder="1" applyAlignment="1">
      <alignment horizontal="justify" vertical="center"/>
    </xf>
    <xf numFmtId="0" fontId="6" fillId="0" borderId="7" xfId="0" applyFont="1" applyBorder="1" applyAlignment="1">
      <alignment horizontal="justify" vertical="center"/>
    </xf>
    <xf numFmtId="0" fontId="28" fillId="4" borderId="7" xfId="0" applyFont="1" applyFill="1" applyBorder="1" applyAlignment="1">
      <alignment horizontal="center" vertical="center" wrapText="1"/>
    </xf>
    <xf numFmtId="0" fontId="32" fillId="4" borderId="7" xfId="0" applyFont="1" applyFill="1" applyBorder="1" applyAlignment="1">
      <alignment vertical="center"/>
    </xf>
    <xf numFmtId="0" fontId="33" fillId="4" borderId="7" xfId="0" applyFont="1" applyFill="1" applyBorder="1"/>
    <xf numFmtId="0" fontId="0" fillId="4" borderId="7" xfId="0" applyFill="1" applyBorder="1"/>
    <xf numFmtId="0" fontId="29" fillId="4" borderId="7" xfId="0" applyFont="1" applyFill="1" applyBorder="1"/>
    <xf numFmtId="0" fontId="8" fillId="0" borderId="14"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8" fillId="0" borderId="3" xfId="0" applyFont="1" applyFill="1" applyBorder="1" applyAlignment="1">
      <alignment vertical="center" wrapText="1"/>
    </xf>
    <xf numFmtId="0" fontId="8" fillId="0" borderId="6" xfId="0" applyFont="1" applyFill="1" applyBorder="1" applyAlignment="1">
      <alignment vertical="center" wrapText="1"/>
    </xf>
    <xf numFmtId="0" fontId="3" fillId="0" borderId="3" xfId="0" applyFont="1" applyFill="1" applyBorder="1" applyAlignment="1">
      <alignment vertical="center"/>
    </xf>
    <xf numFmtId="0" fontId="13"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3" fillId="0" borderId="3" xfId="0" applyFont="1" applyFill="1" applyBorder="1" applyAlignment="1">
      <alignment horizontal="left"/>
    </xf>
    <xf numFmtId="0" fontId="3" fillId="0" borderId="3" xfId="0" applyFont="1" applyFill="1" applyBorder="1"/>
    <xf numFmtId="0" fontId="0" fillId="0" borderId="21" xfId="0" applyBorder="1"/>
    <xf numFmtId="0" fontId="12" fillId="0" borderId="21" xfId="0" applyFont="1" applyBorder="1" applyAlignment="1">
      <alignment vertical="center" wrapText="1"/>
    </xf>
    <xf numFmtId="0" fontId="3" fillId="0" borderId="3" xfId="0" applyFont="1" applyFill="1" applyBorder="1" applyAlignment="1">
      <alignment horizontal="left" vertical="center"/>
    </xf>
    <xf numFmtId="0" fontId="6" fillId="0" borderId="21" xfId="0" applyFont="1" applyBorder="1" applyAlignment="1">
      <alignment horizontal="center" vertical="center" wrapText="1"/>
    </xf>
    <xf numFmtId="0" fontId="22" fillId="0" borderId="20" xfId="0" applyFont="1" applyBorder="1" applyAlignment="1">
      <alignment vertical="center"/>
    </xf>
    <xf numFmtId="0" fontId="6" fillId="0" borderId="18" xfId="0" applyFont="1" applyBorder="1" applyAlignment="1">
      <alignment vertical="center" wrapText="1"/>
    </xf>
    <xf numFmtId="0" fontId="8" fillId="0" borderId="6" xfId="0" applyFont="1" applyFill="1" applyBorder="1" applyAlignment="1">
      <alignment horizontal="left" vertical="center" wrapText="1"/>
    </xf>
    <xf numFmtId="0" fontId="21" fillId="8" borderId="0" xfId="0" applyFont="1" applyFill="1" applyBorder="1" applyAlignment="1">
      <alignment horizontal="left" vertical="center" wrapText="1" indent="1"/>
    </xf>
    <xf numFmtId="0" fontId="35" fillId="0" borderId="0" xfId="0" applyFont="1"/>
    <xf numFmtId="0" fontId="29" fillId="0" borderId="7" xfId="0" applyFont="1" applyFill="1" applyBorder="1"/>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3" borderId="14" xfId="0" applyFont="1" applyFill="1" applyBorder="1" applyAlignment="1">
      <alignment horizontal="center" vertical="center" wrapText="1"/>
    </xf>
    <xf numFmtId="0" fontId="8" fillId="0" borderId="6" xfId="0" applyFont="1" applyFill="1" applyBorder="1" applyAlignment="1">
      <alignment vertical="center" wrapText="1"/>
    </xf>
    <xf numFmtId="0" fontId="6" fillId="3" borderId="14" xfId="0" applyFont="1" applyFill="1" applyBorder="1" applyAlignment="1">
      <alignment vertical="center" wrapText="1"/>
    </xf>
    <xf numFmtId="0" fontId="8" fillId="0" borderId="13" xfId="0" applyFont="1" applyFill="1" applyBorder="1" applyAlignment="1">
      <alignment vertical="center" wrapText="1"/>
    </xf>
    <xf numFmtId="0" fontId="6" fillId="9" borderId="13" xfId="0" applyFont="1" applyFill="1" applyBorder="1" applyAlignment="1">
      <alignment vertical="center" wrapText="1"/>
    </xf>
    <xf numFmtId="0" fontId="6" fillId="8" borderId="13" xfId="0" applyFont="1" applyFill="1" applyBorder="1" applyAlignment="1">
      <alignment vertical="center" wrapText="1"/>
    </xf>
    <xf numFmtId="0" fontId="6" fillId="3" borderId="4"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3" borderId="14" xfId="0" applyFont="1" applyFill="1" applyBorder="1" applyAlignment="1">
      <alignment horizontal="center" vertical="center" wrapText="1"/>
    </xf>
    <xf numFmtId="0" fontId="8" fillId="0" borderId="6" xfId="0" applyFont="1" applyFill="1" applyBorder="1" applyAlignment="1">
      <alignment vertical="center" wrapText="1"/>
    </xf>
    <xf numFmtId="0" fontId="6" fillId="3" borderId="14" xfId="0" applyFont="1" applyFill="1" applyBorder="1" applyAlignment="1">
      <alignment vertical="center" wrapText="1"/>
    </xf>
    <xf numFmtId="0" fontId="8" fillId="0" borderId="13" xfId="0" applyFont="1" applyFill="1" applyBorder="1" applyAlignment="1">
      <alignment vertical="center" wrapText="1"/>
    </xf>
    <xf numFmtId="0" fontId="19" fillId="10" borderId="4" xfId="0" applyFont="1" applyFill="1" applyBorder="1" applyAlignment="1">
      <alignment vertical="center" wrapText="1"/>
    </xf>
    <xf numFmtId="0" fontId="21" fillId="10" borderId="5" xfId="0" applyFont="1" applyFill="1" applyBorder="1" applyAlignment="1">
      <alignment horizontal="center" vertical="center" wrapText="1"/>
    </xf>
    <xf numFmtId="0" fontId="21" fillId="10" borderId="6" xfId="0" applyFont="1" applyFill="1" applyBorder="1" applyAlignment="1">
      <alignment horizontal="center" vertical="center" wrapText="1"/>
    </xf>
    <xf numFmtId="0" fontId="6" fillId="11" borderId="13" xfId="0" applyFont="1" applyFill="1" applyBorder="1" applyAlignment="1">
      <alignment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8" fillId="0" borderId="4"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3" borderId="14" xfId="0" applyFont="1" applyFill="1" applyBorder="1" applyAlignment="1">
      <alignment vertical="center" wrapText="1"/>
    </xf>
    <xf numFmtId="0" fontId="19" fillId="3" borderId="20" xfId="0" applyFont="1" applyFill="1" applyBorder="1" applyAlignment="1">
      <alignment vertical="center" wrapText="1"/>
    </xf>
    <xf numFmtId="0" fontId="21" fillId="0" borderId="0" xfId="0" applyFont="1" applyFill="1" applyBorder="1" applyAlignment="1">
      <alignment horizontal="center" vertical="center" wrapText="1"/>
    </xf>
    <xf numFmtId="0" fontId="21" fillId="0" borderId="21" xfId="0" applyFont="1" applyFill="1" applyBorder="1" applyAlignment="1">
      <alignment horizontal="center" vertical="center" wrapText="1"/>
    </xf>
    <xf numFmtId="0" fontId="19" fillId="12" borderId="20" xfId="0" applyFont="1" applyFill="1" applyBorder="1" applyAlignment="1">
      <alignment vertical="center" wrapText="1"/>
    </xf>
    <xf numFmtId="0" fontId="21" fillId="12" borderId="0" xfId="0" applyFont="1" applyFill="1" applyBorder="1" applyAlignment="1">
      <alignment horizontal="center" vertical="center" wrapText="1"/>
    </xf>
    <xf numFmtId="0" fontId="21" fillId="12" borderId="21"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3" borderId="14" xfId="0" applyFont="1" applyFill="1" applyBorder="1" applyAlignment="1">
      <alignment horizontal="center" vertical="center" wrapText="1"/>
    </xf>
    <xf numFmtId="0" fontId="8" fillId="0" borderId="6" xfId="0" applyFont="1" applyFill="1" applyBorder="1" applyAlignment="1">
      <alignment vertical="center" wrapText="1"/>
    </xf>
    <xf numFmtId="0" fontId="6" fillId="3" borderId="14" xfId="0" applyFont="1" applyFill="1" applyBorder="1" applyAlignment="1">
      <alignment vertical="center" wrapText="1"/>
    </xf>
    <xf numFmtId="0" fontId="8" fillId="0" borderId="13" xfId="0" applyFont="1" applyFill="1" applyBorder="1" applyAlignment="1">
      <alignment vertical="center" wrapText="1"/>
    </xf>
    <xf numFmtId="2" fontId="13" fillId="0" borderId="4" xfId="0" applyNumberFormat="1" applyFont="1" applyFill="1" applyBorder="1" applyAlignment="1">
      <alignment horizontal="center" vertical="center" wrapText="1"/>
    </xf>
    <xf numFmtId="0" fontId="19" fillId="12" borderId="4" xfId="0" applyFont="1" applyFill="1" applyBorder="1" applyAlignment="1">
      <alignment vertical="center" wrapText="1"/>
    </xf>
    <xf numFmtId="0" fontId="21" fillId="12" borderId="5" xfId="0" applyFont="1" applyFill="1" applyBorder="1" applyAlignment="1">
      <alignment horizontal="center" vertical="center" wrapText="1"/>
    </xf>
    <xf numFmtId="0" fontId="21" fillId="12" borderId="6"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13" fillId="11" borderId="4" xfId="0" applyFont="1" applyFill="1" applyBorder="1" applyAlignment="1">
      <alignment horizontal="center" vertical="center" wrapText="1"/>
    </xf>
    <xf numFmtId="0" fontId="13" fillId="11" borderId="6" xfId="0" applyFont="1" applyFill="1" applyBorder="1" applyAlignment="1">
      <alignment horizontal="center" vertical="center" wrapText="1"/>
    </xf>
    <xf numFmtId="0" fontId="13" fillId="11" borderId="3"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4" borderId="6" xfId="0" applyFont="1" applyFill="1" applyBorder="1" applyAlignment="1">
      <alignment horizontal="center" vertical="center" wrapText="1"/>
    </xf>
    <xf numFmtId="2" fontId="13" fillId="4" borderId="4"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6" fillId="3" borderId="11" xfId="0" applyFont="1" applyFill="1" applyBorder="1" applyAlignment="1">
      <alignment vertical="center" wrapText="1"/>
    </xf>
    <xf numFmtId="0" fontId="13" fillId="0" borderId="16" xfId="0" applyFont="1" applyFill="1" applyBorder="1" applyAlignment="1">
      <alignment horizontal="center" vertical="center" wrapText="1"/>
    </xf>
    <xf numFmtId="0" fontId="13" fillId="11" borderId="11"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3" borderId="14" xfId="0" applyFont="1" applyFill="1" applyBorder="1" applyAlignment="1">
      <alignment horizontal="center" vertical="center" wrapText="1"/>
    </xf>
    <xf numFmtId="0" fontId="8" fillId="0" borderId="6" xfId="0" applyFont="1" applyFill="1" applyBorder="1" applyAlignment="1">
      <alignment vertical="center" wrapText="1"/>
    </xf>
    <xf numFmtId="0" fontId="6" fillId="3" borderId="14" xfId="0" applyFont="1" applyFill="1" applyBorder="1" applyAlignment="1">
      <alignment vertical="center" wrapText="1"/>
    </xf>
    <xf numFmtId="0" fontId="8" fillId="0" borderId="13" xfId="0" applyFont="1" applyFill="1" applyBorder="1" applyAlignment="1">
      <alignment vertical="center" wrapText="1"/>
    </xf>
    <xf numFmtId="0" fontId="13" fillId="4" borderId="4"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6" fillId="13" borderId="13" xfId="0" applyFont="1" applyFill="1" applyBorder="1" applyAlignment="1">
      <alignment vertical="center" wrapText="1"/>
    </xf>
    <xf numFmtId="0" fontId="29" fillId="0" borderId="0" xfId="0" applyFont="1"/>
    <xf numFmtId="0" fontId="21" fillId="0" borderId="4"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9" fillId="6" borderId="4" xfId="0" applyFont="1" applyFill="1" applyBorder="1" applyAlignment="1">
      <alignment horizontal="left" vertical="center" wrapText="1"/>
    </xf>
    <xf numFmtId="0" fontId="9" fillId="6" borderId="5" xfId="0" applyFont="1" applyFill="1" applyBorder="1" applyAlignment="1">
      <alignment horizontal="left" vertical="center" wrapText="1"/>
    </xf>
    <xf numFmtId="0" fontId="9" fillId="6" borderId="6" xfId="0" applyFont="1" applyFill="1" applyBorder="1" applyAlignment="1">
      <alignment horizontal="left" vertical="center" wrapText="1"/>
    </xf>
    <xf numFmtId="0" fontId="19" fillId="6" borderId="1" xfId="0" applyFont="1" applyFill="1" applyBorder="1" applyAlignment="1" applyProtection="1">
      <alignment horizontal="center" vertical="center"/>
    </xf>
    <xf numFmtId="0" fontId="19" fillId="6" borderId="42" xfId="0" applyFont="1" applyFill="1" applyBorder="1" applyAlignment="1" applyProtection="1">
      <alignment horizontal="center" vertical="center"/>
    </xf>
    <xf numFmtId="0" fontId="19" fillId="6" borderId="43" xfId="0" applyFont="1" applyFill="1" applyBorder="1" applyAlignment="1" applyProtection="1">
      <alignment horizontal="center" vertical="center"/>
    </xf>
    <xf numFmtId="0" fontId="19" fillId="6" borderId="54" xfId="0" applyFont="1" applyFill="1" applyBorder="1" applyAlignment="1" applyProtection="1">
      <alignment horizontal="center" vertical="center"/>
    </xf>
    <xf numFmtId="0" fontId="8" fillId="0" borderId="4"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6"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6" fillId="3" borderId="4" xfId="0" applyFont="1" applyFill="1" applyBorder="1" applyAlignment="1">
      <alignment horizontal="left" vertical="center" wrapText="1"/>
    </xf>
    <xf numFmtId="0" fontId="6" fillId="3" borderId="5" xfId="0"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3" borderId="5" xfId="0" applyFont="1" applyFill="1" applyBorder="1" applyAlignment="1">
      <alignment horizontal="center" vertical="center" wrapText="1"/>
    </xf>
    <xf numFmtId="0" fontId="21" fillId="0" borderId="33" xfId="0" applyFont="1" applyFill="1" applyBorder="1" applyAlignment="1">
      <alignment horizontal="center" vertical="center" wrapText="1"/>
    </xf>
    <xf numFmtId="0" fontId="21" fillId="0" borderId="34" xfId="0" applyFont="1" applyFill="1" applyBorder="1" applyAlignment="1">
      <alignment horizontal="center" vertical="center" wrapText="1"/>
    </xf>
    <xf numFmtId="0" fontId="21" fillId="0" borderId="35"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57" xfId="0" applyFont="1" applyFill="1" applyBorder="1" applyAlignment="1">
      <alignment horizontal="center" vertical="center" wrapText="1"/>
    </xf>
    <xf numFmtId="0" fontId="20" fillId="6" borderId="33" xfId="0" applyFont="1" applyFill="1" applyBorder="1" applyAlignment="1">
      <alignment horizontal="center" vertical="center" wrapText="1"/>
    </xf>
    <xf numFmtId="0" fontId="20" fillId="6" borderId="34" xfId="0" applyFont="1" applyFill="1" applyBorder="1" applyAlignment="1">
      <alignment horizontal="center" vertical="center" wrapText="1"/>
    </xf>
    <xf numFmtId="0" fontId="20" fillId="6" borderId="57" xfId="0" applyFont="1" applyFill="1" applyBorder="1" applyAlignment="1">
      <alignment horizontal="center" vertical="center" wrapText="1"/>
    </xf>
    <xf numFmtId="0" fontId="20" fillId="6" borderId="32"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20" fillId="6" borderId="56" xfId="0" applyFont="1" applyFill="1" applyBorder="1" applyAlignment="1">
      <alignment horizontal="center" vertical="center" wrapText="1"/>
    </xf>
    <xf numFmtId="0" fontId="20" fillId="6" borderId="20" xfId="0" applyFont="1" applyFill="1" applyBorder="1" applyAlignment="1">
      <alignment horizontal="center" vertical="center" wrapText="1"/>
    </xf>
    <xf numFmtId="0" fontId="20" fillId="6" borderId="0" xfId="0" applyFont="1" applyFill="1" applyBorder="1" applyAlignment="1">
      <alignment horizontal="center" vertical="center" wrapText="1"/>
    </xf>
    <xf numFmtId="0" fontId="20" fillId="6" borderId="21" xfId="0" applyFont="1" applyFill="1" applyBorder="1" applyAlignment="1">
      <alignment horizontal="center" vertical="center" wrapText="1"/>
    </xf>
    <xf numFmtId="0" fontId="20" fillId="6" borderId="30" xfId="0" applyFont="1" applyFill="1" applyBorder="1" applyAlignment="1">
      <alignment horizontal="center" vertical="center" wrapText="1"/>
    </xf>
    <xf numFmtId="0" fontId="20" fillId="6" borderId="31" xfId="0" applyFont="1" applyFill="1" applyBorder="1" applyAlignment="1">
      <alignment horizontal="center" vertical="center" wrapText="1"/>
    </xf>
    <xf numFmtId="0" fontId="20" fillId="6" borderId="55"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51"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6" borderId="15" xfId="0" applyFont="1" applyFill="1" applyBorder="1" applyAlignment="1">
      <alignment horizontal="center" vertical="center" wrapText="1"/>
    </xf>
    <xf numFmtId="0" fontId="19" fillId="6" borderId="14" xfId="0" applyFont="1" applyFill="1" applyBorder="1" applyAlignment="1">
      <alignment horizontal="center" vertical="center" wrapText="1"/>
    </xf>
    <xf numFmtId="0" fontId="9" fillId="6" borderId="22" xfId="0" applyFont="1" applyFill="1" applyBorder="1" applyAlignment="1" applyProtection="1">
      <alignment horizontal="center" vertical="center" wrapText="1"/>
      <protection locked="0"/>
    </xf>
    <xf numFmtId="0" fontId="9" fillId="6" borderId="23" xfId="0" applyFont="1" applyFill="1" applyBorder="1" applyAlignment="1" applyProtection="1">
      <alignment horizontal="center" vertical="center" wrapText="1"/>
      <protection locked="0"/>
    </xf>
    <xf numFmtId="0" fontId="9" fillId="6" borderId="24" xfId="0" applyFont="1" applyFill="1" applyBorder="1" applyAlignment="1" applyProtection="1">
      <alignment horizontal="center" vertical="center" wrapText="1"/>
      <protection locked="0"/>
    </xf>
    <xf numFmtId="0" fontId="9" fillId="6" borderId="25" xfId="0" applyFont="1" applyFill="1" applyBorder="1" applyAlignment="1" applyProtection="1">
      <alignment horizontal="center" vertical="center" wrapText="1"/>
      <protection locked="0"/>
    </xf>
    <xf numFmtId="0" fontId="9" fillId="6" borderId="52" xfId="0" applyFont="1" applyFill="1" applyBorder="1" applyAlignment="1" applyProtection="1">
      <alignment horizontal="center" vertical="center" wrapText="1"/>
      <protection locked="0"/>
    </xf>
    <xf numFmtId="0" fontId="21" fillId="0" borderId="26" xfId="0" applyFont="1" applyFill="1" applyBorder="1" applyAlignment="1">
      <alignment horizontal="center" vertical="center" wrapText="1"/>
    </xf>
    <xf numFmtId="0" fontId="21" fillId="0" borderId="27" xfId="0" applyFont="1" applyFill="1" applyBorder="1" applyAlignment="1">
      <alignment horizontal="center" vertical="center" wrapText="1"/>
    </xf>
    <xf numFmtId="0" fontId="21" fillId="0" borderId="28" xfId="0" applyFont="1" applyFill="1" applyBorder="1" applyAlignment="1">
      <alignment horizontal="center" vertical="center" wrapText="1"/>
    </xf>
    <xf numFmtId="0" fontId="21" fillId="0" borderId="29" xfId="0" applyFont="1" applyFill="1" applyBorder="1" applyAlignment="1">
      <alignment horizontal="center" vertical="center" wrapText="1"/>
    </xf>
    <xf numFmtId="0" fontId="21" fillId="0" borderId="53"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3" borderId="15"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13" fillId="0" borderId="4"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8" fillId="3" borderId="11"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8" fillId="0" borderId="4" xfId="0" applyFont="1" applyFill="1" applyBorder="1" applyAlignment="1">
      <alignment vertical="center" wrapText="1"/>
    </xf>
    <xf numFmtId="0" fontId="8" fillId="0" borderId="5" xfId="0" applyFont="1" applyFill="1" applyBorder="1" applyAlignment="1">
      <alignment vertical="center" wrapText="1"/>
    </xf>
    <xf numFmtId="0" fontId="8" fillId="0" borderId="6" xfId="0" applyFont="1" applyFill="1" applyBorder="1" applyAlignment="1">
      <alignment vertical="center" wrapText="1"/>
    </xf>
    <xf numFmtId="0" fontId="2" fillId="2" borderId="4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6" fillId="3" borderId="16"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8" fillId="5" borderId="20" xfId="0" applyFont="1" applyFill="1" applyBorder="1" applyAlignment="1">
      <alignment horizontal="left" vertical="center" wrapText="1"/>
    </xf>
    <xf numFmtId="0" fontId="8" fillId="5" borderId="0" xfId="0" applyFont="1" applyFill="1" applyBorder="1" applyAlignment="1">
      <alignment horizontal="left" vertical="center" wrapText="1"/>
    </xf>
    <xf numFmtId="0" fontId="8" fillId="5" borderId="21"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3" fillId="0" borderId="6" xfId="0" applyFont="1" applyFill="1" applyBorder="1" applyAlignment="1">
      <alignment horizontal="left" vertical="center"/>
    </xf>
    <xf numFmtId="0" fontId="19" fillId="3" borderId="15"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9" fillId="3" borderId="22" xfId="0" applyFont="1" applyFill="1" applyBorder="1" applyAlignment="1" applyProtection="1">
      <alignment horizontal="center" vertical="center" wrapText="1"/>
      <protection locked="0"/>
    </xf>
    <xf numFmtId="0" fontId="9" fillId="3" borderId="23" xfId="0" applyFont="1" applyFill="1" applyBorder="1" applyAlignment="1" applyProtection="1">
      <alignment horizontal="center" vertical="center" wrapText="1"/>
      <protection locked="0"/>
    </xf>
    <xf numFmtId="0" fontId="9" fillId="3" borderId="24" xfId="0" applyFont="1" applyFill="1" applyBorder="1" applyAlignment="1" applyProtection="1">
      <alignment horizontal="center" vertical="center" wrapText="1"/>
      <protection locked="0"/>
    </xf>
    <xf numFmtId="0" fontId="9" fillId="3" borderId="25" xfId="0" applyFont="1" applyFill="1" applyBorder="1" applyAlignment="1" applyProtection="1">
      <alignment horizontal="center" vertical="center" wrapText="1"/>
      <protection locked="0"/>
    </xf>
    <xf numFmtId="0" fontId="9" fillId="3" borderId="52" xfId="0" applyFont="1" applyFill="1" applyBorder="1" applyAlignment="1" applyProtection="1">
      <alignment horizontal="center" vertical="center" wrapText="1"/>
      <protection locked="0"/>
    </xf>
    <xf numFmtId="0" fontId="21" fillId="0" borderId="38" xfId="0" applyFont="1" applyFill="1" applyBorder="1" applyAlignment="1" applyProtection="1">
      <alignment horizontal="center" vertical="top" wrapText="1"/>
      <protection locked="0"/>
    </xf>
    <xf numFmtId="0" fontId="21" fillId="0" borderId="36" xfId="0" applyFont="1" applyFill="1" applyBorder="1" applyAlignment="1" applyProtection="1">
      <alignment horizontal="center" vertical="top" wrapText="1"/>
      <protection locked="0"/>
    </xf>
    <xf numFmtId="0" fontId="21" fillId="0" borderId="51" xfId="0" applyFont="1" applyFill="1" applyBorder="1" applyAlignment="1" applyProtection="1">
      <alignment horizontal="center" vertical="top" wrapText="1"/>
      <protection locked="0"/>
    </xf>
    <xf numFmtId="0" fontId="21" fillId="0" borderId="58" xfId="0" applyFont="1" applyFill="1" applyBorder="1" applyAlignment="1" applyProtection="1">
      <alignment horizontal="center" vertical="top" wrapText="1"/>
      <protection locked="0"/>
    </xf>
    <xf numFmtId="0" fontId="21" fillId="0" borderId="59" xfId="0" applyFont="1" applyFill="1" applyBorder="1" applyAlignment="1" applyProtection="1">
      <alignment horizontal="center" vertical="top" wrapText="1"/>
      <protection locked="0"/>
    </xf>
    <xf numFmtId="0" fontId="21" fillId="0" borderId="60" xfId="0" applyFont="1" applyFill="1" applyBorder="1" applyAlignment="1" applyProtection="1">
      <alignment horizontal="center" vertical="top" wrapText="1"/>
      <protection locked="0"/>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6" fillId="3" borderId="15" xfId="0" applyFont="1" applyFill="1" applyBorder="1" applyAlignment="1">
      <alignment vertical="center" wrapText="1"/>
    </xf>
    <xf numFmtId="0" fontId="6" fillId="3" borderId="19" xfId="0" applyFont="1" applyFill="1" applyBorder="1" applyAlignment="1">
      <alignment vertical="center" wrapText="1"/>
    </xf>
    <xf numFmtId="0" fontId="6" fillId="3" borderId="14" xfId="0" applyFont="1" applyFill="1" applyBorder="1" applyAlignment="1">
      <alignment vertical="center" wrapText="1"/>
    </xf>
    <xf numFmtId="0" fontId="8" fillId="0" borderId="16" xfId="0" applyFont="1" applyFill="1" applyBorder="1" applyAlignment="1">
      <alignment vertical="center" wrapText="1"/>
    </xf>
    <xf numFmtId="0" fontId="8" fillId="0" borderId="17" xfId="0" applyFont="1" applyFill="1" applyBorder="1" applyAlignment="1">
      <alignment vertical="center" wrapText="1"/>
    </xf>
    <xf numFmtId="0" fontId="8" fillId="0" borderId="18" xfId="0" applyFont="1" applyFill="1" applyBorder="1" applyAlignment="1">
      <alignment vertical="center" wrapText="1"/>
    </xf>
    <xf numFmtId="0" fontId="8" fillId="0" borderId="20" xfId="0" applyFont="1" applyFill="1" applyBorder="1" applyAlignment="1">
      <alignment vertical="center" wrapText="1"/>
    </xf>
    <xf numFmtId="0" fontId="8" fillId="0" borderId="0" xfId="0" applyFont="1" applyFill="1" applyBorder="1" applyAlignment="1">
      <alignment vertical="center" wrapText="1"/>
    </xf>
    <xf numFmtId="0" fontId="8" fillId="0" borderId="21" xfId="0" applyFont="1" applyFill="1" applyBorder="1" applyAlignment="1">
      <alignment vertical="center" wrapText="1"/>
    </xf>
    <xf numFmtId="0" fontId="8" fillId="0" borderId="11" xfId="0" applyFont="1" applyFill="1" applyBorder="1" applyAlignment="1">
      <alignment vertical="center" wrapText="1"/>
    </xf>
    <xf numFmtId="0" fontId="8" fillId="0" borderId="12" xfId="0" applyFont="1" applyFill="1" applyBorder="1" applyAlignment="1">
      <alignment vertical="center" wrapText="1"/>
    </xf>
    <xf numFmtId="0" fontId="8" fillId="0" borderId="13" xfId="0" applyFont="1" applyFill="1" applyBorder="1" applyAlignment="1">
      <alignment vertical="center" wrapText="1"/>
    </xf>
    <xf numFmtId="0" fontId="8" fillId="3" borderId="4" xfId="0" applyFont="1" applyFill="1" applyBorder="1" applyAlignment="1">
      <alignment horizontal="left" vertical="center" wrapText="1"/>
    </xf>
    <xf numFmtId="0" fontId="8" fillId="3" borderId="5" xfId="0" applyFont="1" applyFill="1" applyBorder="1" applyAlignment="1">
      <alignment horizontal="left" vertical="center" wrapText="1"/>
    </xf>
    <xf numFmtId="0" fontId="8" fillId="3" borderId="6"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6" fillId="0" borderId="4" xfId="2" applyFill="1" applyBorder="1" applyAlignment="1">
      <alignment horizontal="left" vertical="center" wrapText="1"/>
    </xf>
    <xf numFmtId="0" fontId="3" fillId="4" borderId="4" xfId="0" applyFont="1" applyFill="1" applyBorder="1" applyAlignment="1">
      <alignment horizontal="left" vertical="center"/>
    </xf>
    <xf numFmtId="0" fontId="3" fillId="4" borderId="5" xfId="0" applyFont="1" applyFill="1" applyBorder="1" applyAlignment="1">
      <alignment horizontal="left" vertical="center"/>
    </xf>
    <xf numFmtId="0" fontId="3" fillId="4" borderId="6" xfId="0" applyFont="1" applyFill="1" applyBorder="1" applyAlignment="1">
      <alignment horizontal="left" vertical="center"/>
    </xf>
    <xf numFmtId="0" fontId="20" fillId="3" borderId="32"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20" fillId="3" borderId="56" xfId="0" applyFont="1" applyFill="1" applyBorder="1" applyAlignment="1">
      <alignment horizontal="center" vertical="center" wrapText="1"/>
    </xf>
    <xf numFmtId="0" fontId="20" fillId="3" borderId="30" xfId="0" applyFont="1" applyFill="1" applyBorder="1" applyAlignment="1">
      <alignment horizontal="center" vertical="center" wrapText="1"/>
    </xf>
    <xf numFmtId="0" fontId="20" fillId="3" borderId="31" xfId="0" applyFont="1" applyFill="1" applyBorder="1" applyAlignment="1">
      <alignment horizontal="center" vertical="center" wrapText="1"/>
    </xf>
    <xf numFmtId="0" fontId="20" fillId="3" borderId="55" xfId="0" applyFont="1" applyFill="1" applyBorder="1" applyAlignment="1">
      <alignment horizontal="center" vertical="center" wrapText="1"/>
    </xf>
    <xf numFmtId="0" fontId="20" fillId="3" borderId="33" xfId="0" applyFont="1" applyFill="1" applyBorder="1" applyAlignment="1">
      <alignment horizontal="center" vertical="center" wrapText="1"/>
    </xf>
    <xf numFmtId="0" fontId="20" fillId="3" borderId="34" xfId="0" applyFont="1" applyFill="1" applyBorder="1" applyAlignment="1">
      <alignment horizontal="center" vertical="center" wrapText="1"/>
    </xf>
    <xf numFmtId="0" fontId="20" fillId="3" borderId="57" xfId="0" applyFont="1" applyFill="1" applyBorder="1" applyAlignment="1">
      <alignment horizontal="center" vertical="center" wrapText="1"/>
    </xf>
    <xf numFmtId="0" fontId="20" fillId="3" borderId="20"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21" xfId="0" applyFont="1" applyFill="1" applyBorder="1" applyAlignment="1">
      <alignment horizontal="center" vertical="center" wrapText="1"/>
    </xf>
    <xf numFmtId="0" fontId="36" fillId="0" borderId="38" xfId="2" applyFill="1" applyBorder="1" applyAlignment="1" applyProtection="1">
      <alignment horizontal="center" vertical="top" wrapText="1"/>
      <protection locked="0"/>
    </xf>
    <xf numFmtId="0" fontId="9" fillId="6" borderId="30" xfId="0" applyFont="1" applyFill="1" applyBorder="1" applyAlignment="1">
      <alignment horizontal="left" vertical="center" wrapText="1"/>
    </xf>
    <xf numFmtId="0" fontId="9" fillId="6" borderId="31" xfId="0" applyFont="1" applyFill="1" applyBorder="1" applyAlignment="1">
      <alignment horizontal="left" vertical="center" wrapText="1"/>
    </xf>
    <xf numFmtId="0" fontId="9" fillId="6" borderId="55" xfId="0" applyFont="1" applyFill="1" applyBorder="1" applyAlignment="1">
      <alignment horizontal="left" vertical="center" wrapText="1"/>
    </xf>
    <xf numFmtId="0" fontId="19" fillId="6" borderId="9" xfId="0" applyFont="1" applyFill="1" applyBorder="1" applyAlignment="1" applyProtection="1">
      <alignment horizontal="center" vertical="center"/>
    </xf>
    <xf numFmtId="0" fontId="19" fillId="6" borderId="36" xfId="0" applyFont="1" applyFill="1" applyBorder="1" applyAlignment="1" applyProtection="1">
      <alignment horizontal="center" vertical="center"/>
    </xf>
    <xf numFmtId="0" fontId="19" fillId="6" borderId="37" xfId="0" applyFont="1" applyFill="1" applyBorder="1" applyAlignment="1" applyProtection="1">
      <alignment horizontal="center" vertical="center"/>
    </xf>
    <xf numFmtId="0" fontId="19" fillId="6" borderId="10" xfId="0" applyFont="1" applyFill="1" applyBorder="1" applyAlignment="1" applyProtection="1">
      <alignment horizontal="center" vertical="center"/>
    </xf>
    <xf numFmtId="0" fontId="19" fillId="6" borderId="7" xfId="0" applyFont="1" applyFill="1" applyBorder="1" applyAlignment="1" applyProtection="1">
      <alignment horizontal="center" vertical="center"/>
    </xf>
    <xf numFmtId="0" fontId="19" fillId="6" borderId="56" xfId="0" applyFont="1" applyFill="1" applyBorder="1" applyAlignment="1" applyProtection="1">
      <alignment horizontal="center" vertical="center"/>
    </xf>
    <xf numFmtId="0" fontId="36" fillId="0" borderId="44" xfId="2" applyFill="1" applyBorder="1" applyAlignment="1" applyProtection="1">
      <alignment horizontal="center" vertical="top" wrapText="1"/>
      <protection locked="0"/>
    </xf>
    <xf numFmtId="0" fontId="21" fillId="0" borderId="54" xfId="0" applyFont="1" applyFill="1" applyBorder="1" applyAlignment="1" applyProtection="1">
      <alignment horizontal="center" vertical="top" wrapText="1"/>
      <protection locked="0"/>
    </xf>
    <xf numFmtId="0" fontId="9" fillId="0" borderId="33" xfId="0" applyFont="1" applyFill="1" applyBorder="1" applyAlignment="1">
      <alignment horizontal="center" vertical="center" wrapText="1"/>
    </xf>
    <xf numFmtId="0" fontId="9" fillId="0" borderId="34"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4" xfId="0" applyFont="1" applyFill="1" applyBorder="1" applyAlignment="1">
      <alignment horizontal="left" vertical="center"/>
    </xf>
    <xf numFmtId="0" fontId="9" fillId="0" borderId="5" xfId="0" applyFont="1" applyFill="1" applyBorder="1" applyAlignment="1">
      <alignment horizontal="left" vertical="center"/>
    </xf>
    <xf numFmtId="0" fontId="9" fillId="0" borderId="6" xfId="0" applyFont="1" applyFill="1" applyBorder="1" applyAlignment="1">
      <alignment horizontal="left" vertical="center"/>
    </xf>
    <xf numFmtId="0" fontId="9" fillId="0" borderId="4"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28" fillId="0" borderId="4"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28" fillId="0" borderId="34" xfId="0" applyFont="1" applyFill="1" applyBorder="1" applyAlignment="1">
      <alignment horizontal="center" vertical="center" wrapText="1"/>
    </xf>
    <xf numFmtId="0" fontId="28" fillId="0" borderId="57" xfId="0" applyFont="1" applyFill="1" applyBorder="1" applyAlignment="1">
      <alignment horizontal="center" vertical="center" wrapText="1"/>
    </xf>
    <xf numFmtId="0" fontId="28" fillId="0" borderId="4" xfId="0" applyFont="1" applyFill="1" applyBorder="1" applyAlignment="1">
      <alignment horizontal="left" vertical="center"/>
    </xf>
    <xf numFmtId="0" fontId="28" fillId="0" borderId="5" xfId="0" applyFont="1" applyFill="1" applyBorder="1" applyAlignment="1">
      <alignment horizontal="left" vertical="center"/>
    </xf>
    <xf numFmtId="0" fontId="28" fillId="0" borderId="6" xfId="0" applyFont="1" applyFill="1" applyBorder="1" applyAlignment="1">
      <alignment horizontal="left" vertical="center"/>
    </xf>
    <xf numFmtId="17" fontId="13" fillId="0" borderId="4" xfId="0" applyNumberFormat="1"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9" fillId="4" borderId="4" xfId="0" applyFont="1" applyFill="1" applyBorder="1" applyAlignment="1">
      <alignment horizontal="left" vertical="center"/>
    </xf>
    <xf numFmtId="0" fontId="9" fillId="4" borderId="5" xfId="0" applyFont="1" applyFill="1" applyBorder="1" applyAlignment="1">
      <alignment horizontal="left" vertical="center"/>
    </xf>
    <xf numFmtId="0" fontId="9" fillId="4" borderId="6" xfId="0" applyFont="1" applyFill="1" applyBorder="1" applyAlignment="1">
      <alignment horizontal="left" vertical="center"/>
    </xf>
    <xf numFmtId="17" fontId="13" fillId="4" borderId="4"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28" fillId="4" borderId="4" xfId="0" applyFont="1" applyFill="1" applyBorder="1" applyAlignment="1">
      <alignment horizontal="left" vertical="center"/>
    </xf>
    <xf numFmtId="0" fontId="28" fillId="4" borderId="5" xfId="0" applyFont="1" applyFill="1" applyBorder="1" applyAlignment="1">
      <alignment horizontal="left" vertical="center"/>
    </xf>
    <xf numFmtId="0" fontId="28" fillId="4" borderId="6" xfId="0" applyFont="1" applyFill="1" applyBorder="1" applyAlignment="1">
      <alignment horizontal="left" vertical="center"/>
    </xf>
    <xf numFmtId="0" fontId="6" fillId="4"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8" fillId="0" borderId="4" xfId="0" applyFont="1" applyFill="1" applyBorder="1" applyAlignment="1">
      <alignment horizontal="center" vertical="top" wrapText="1"/>
    </xf>
    <xf numFmtId="0" fontId="8" fillId="0" borderId="5" xfId="0" applyFont="1" applyFill="1" applyBorder="1" applyAlignment="1">
      <alignment horizontal="center" vertical="top" wrapText="1"/>
    </xf>
    <xf numFmtId="0" fontId="8" fillId="0" borderId="6" xfId="0" applyFont="1" applyFill="1" applyBorder="1" applyAlignment="1">
      <alignment horizontal="center" vertical="top" wrapText="1"/>
    </xf>
    <xf numFmtId="0" fontId="21" fillId="4" borderId="4" xfId="0" applyFont="1" applyFill="1" applyBorder="1" applyAlignment="1">
      <alignment horizontal="center" vertical="top" wrapText="1"/>
    </xf>
    <xf numFmtId="0" fontId="21" fillId="4" borderId="5" xfId="0" applyFont="1" applyFill="1" applyBorder="1" applyAlignment="1">
      <alignment horizontal="center" vertical="top"/>
    </xf>
    <xf numFmtId="0" fontId="21" fillId="4" borderId="6" xfId="0" applyFont="1" applyFill="1" applyBorder="1" applyAlignment="1">
      <alignment horizontal="center" vertical="top"/>
    </xf>
    <xf numFmtId="0" fontId="38" fillId="0" borderId="4" xfId="0" applyFont="1" applyFill="1" applyBorder="1" applyAlignment="1">
      <alignment horizontal="center" vertical="top"/>
    </xf>
    <xf numFmtId="0" fontId="38" fillId="0" borderId="5" xfId="0" applyFont="1" applyFill="1" applyBorder="1" applyAlignment="1">
      <alignment horizontal="center" vertical="top"/>
    </xf>
    <xf numFmtId="0" fontId="38" fillId="0" borderId="6" xfId="0" applyFont="1" applyFill="1" applyBorder="1" applyAlignment="1">
      <alignment horizontal="center" vertical="top"/>
    </xf>
    <xf numFmtId="0" fontId="9" fillId="4" borderId="4" xfId="0" applyFont="1" applyFill="1" applyBorder="1" applyAlignment="1">
      <alignment horizontal="left" vertical="center" wrapText="1"/>
    </xf>
    <xf numFmtId="0" fontId="38" fillId="0" borderId="4" xfId="0" applyFont="1" applyFill="1" applyBorder="1" applyAlignment="1">
      <alignment horizontal="center" vertical="top" wrapText="1"/>
    </xf>
    <xf numFmtId="0" fontId="6" fillId="6" borderId="11"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8" fillId="0" borderId="25"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21" fillId="0" borderId="4" xfId="0" applyFont="1" applyFill="1" applyBorder="1" applyAlignment="1">
      <alignment horizontal="center" vertical="top" wrapText="1"/>
    </xf>
    <xf numFmtId="0" fontId="21" fillId="0" borderId="5" xfId="0" applyFont="1" applyFill="1" applyBorder="1" applyAlignment="1">
      <alignment horizontal="center" vertical="top" wrapText="1"/>
    </xf>
    <xf numFmtId="0" fontId="21" fillId="0" borderId="6" xfId="0" applyFont="1" applyFill="1" applyBorder="1" applyAlignment="1">
      <alignment horizontal="center" vertical="top" wrapText="1"/>
    </xf>
    <xf numFmtId="0" fontId="28" fillId="0" borderId="8" xfId="0" applyFont="1" applyBorder="1" applyAlignment="1">
      <alignment horizontal="center" vertical="center" wrapText="1"/>
    </xf>
    <xf numFmtId="0" fontId="28" fillId="0" borderId="35" xfId="0" applyFont="1" applyBorder="1" applyAlignment="1">
      <alignment horizontal="center" vertical="center" wrapText="1"/>
    </xf>
  </cellXfs>
  <cellStyles count="3">
    <cellStyle name="Hipervínculo" xfId="2" builtinId="8"/>
    <cellStyle name="Normal" xfId="0" builtinId="0"/>
    <cellStyle name="Normal 2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MPU%20OFICINA/Documentos/PBR/MIR%202019/FORMATO%20FICHA%20TECNICA%202019/FICHA%20TECNICA%20CONAC_INEGI%20CDEEM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CONAC informe gob"/>
      <sheetName val="C4"/>
      <sheetName val="Formato CONAC MIR C12"/>
      <sheetName val="Formato CONAC MIR C13"/>
      <sheetName val="Formato CONAC MIR C14"/>
      <sheetName val="Catalog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10.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10.vml"/><Relationship Id="rId5" Type="http://schemas.openxmlformats.org/officeDocument/2006/relationships/printerSettings" Target="../printerSettings/printerSettings10.bin"/><Relationship Id="rId4" Type="http://schemas.openxmlformats.org/officeDocument/2006/relationships/hyperlink" Target="http://svo-14-93.servidoresvirtuales.mx/apex/f?p=124:385:10661887774323::NO::P385_PERIODO:2018"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hyperlink" Target="http://svo-14-93.servidoresvirtuales.mx/apex/f?p=124:385:10661887774323::NO::P385_PERIODO:2018"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hyperlink" Target="http://svo-14-93.servidoresvirtuales.mx/apex/f?p=124:385:10661887774323::NO::P385_PERIODO:2018"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vo-14-93.servidoresvirtuales.mx/apex/f?p=124:385:10661887774323::NO::P385_PERIODO:2018" TargetMode="External"/><Relationship Id="rId2" Type="http://schemas.openxmlformats.org/officeDocument/2006/relationships/hyperlink" Target="https://transparencia.nayarit.gob.mx/index.php?option=com_wrapper&amp;view=wrapper&amp;Itemid=507" TargetMode="External"/><Relationship Id="rId1" Type="http://schemas.openxmlformats.org/officeDocument/2006/relationships/hyperlink" Target="https://www.cdeemnnayarit.com/" TargetMode="External"/><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hyperlink" Target="mailto:cendes.ecoedu.tepic@gmail.com"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hyperlink" Target="http://svo-14-93.servidoresvirtuales.mx/apex/f?p=124:385:10661887774323::NO::P385_PERIODO:2018"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svo-14-93.servidoresvirtuales.mx/apex/f?p=124:385:10661887774323::NO::P385_PERIODO:2018" TargetMode="External"/><Relationship Id="rId2" Type="http://schemas.openxmlformats.org/officeDocument/2006/relationships/hyperlink" Target="https://transparencia.nayarit.gob.mx/index.php?option=com_wrapper&amp;view=wrapper&amp;Itemid=507" TargetMode="External"/><Relationship Id="rId1" Type="http://schemas.openxmlformats.org/officeDocument/2006/relationships/hyperlink" Target="https://www.cdeemnnayarit.com/" TargetMode="External"/><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hyperlink" Target="mailto:cendes.ecoedu.tepic@gmail.com"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hyperlink" Target="http://svo-14-93.servidoresvirtuales.mx/apex/f?p=124:385:10661887774323::NO::P385_PERIODO:2018"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17.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17.vml"/><Relationship Id="rId5" Type="http://schemas.openxmlformats.org/officeDocument/2006/relationships/printerSettings" Target="../printerSettings/printerSettings11.bin"/><Relationship Id="rId4" Type="http://schemas.openxmlformats.org/officeDocument/2006/relationships/hyperlink" Target="http://svo-14-93.servidoresvirtuales.mx/apex/f?p=124:385:10661887774323::NO::P385_PERIODO:2018"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18.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18.vml"/><Relationship Id="rId5" Type="http://schemas.openxmlformats.org/officeDocument/2006/relationships/printerSettings" Target="../printerSettings/printerSettings12.bin"/><Relationship Id="rId4" Type="http://schemas.openxmlformats.org/officeDocument/2006/relationships/hyperlink" Target="http://svo-14-93.servidoresvirtuales.mx/apex/f?p=124:385:10661887774323::NO::P385_PERIODO:2018"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19.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19.vml"/><Relationship Id="rId5" Type="http://schemas.openxmlformats.org/officeDocument/2006/relationships/printerSettings" Target="../printerSettings/printerSettings13.bin"/><Relationship Id="rId4" Type="http://schemas.openxmlformats.org/officeDocument/2006/relationships/hyperlink" Target="http://svo-14-93.servidoresvirtuales.mx/apex/f?p=124:385:10661887774323::NO::P385_PERIODO:2018"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2.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2.vml"/><Relationship Id="rId5" Type="http://schemas.openxmlformats.org/officeDocument/2006/relationships/printerSettings" Target="../printerSettings/printerSettings2.bin"/><Relationship Id="rId4" Type="http://schemas.openxmlformats.org/officeDocument/2006/relationships/hyperlink" Target="http://svo-14-93.servidoresvirtuales.mx/apex/f?p=124:385:10661887774323::NO::P385_PERIODO:2018"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20.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20.vml"/><Relationship Id="rId5" Type="http://schemas.openxmlformats.org/officeDocument/2006/relationships/printerSettings" Target="../printerSettings/printerSettings14.bin"/><Relationship Id="rId4" Type="http://schemas.openxmlformats.org/officeDocument/2006/relationships/hyperlink" Target="http://svo-14-93.servidoresvirtuales.mx/apex/f?p=124:385:10661887774323::NO::P385_PERIODO:2018"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21.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21.vml"/><Relationship Id="rId5" Type="http://schemas.openxmlformats.org/officeDocument/2006/relationships/printerSettings" Target="../printerSettings/printerSettings15.bin"/><Relationship Id="rId4" Type="http://schemas.openxmlformats.org/officeDocument/2006/relationships/hyperlink" Target="http://svo-14-93.servidoresvirtuales.mx/apex/f?p=124:385:10661887774323::NO::P385_PERIODO:201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comments" Target="../comments22.xml"/><Relationship Id="rId5" Type="http://schemas.openxmlformats.org/officeDocument/2006/relationships/vmlDrawing" Target="../drawings/vmlDrawing22.vml"/><Relationship Id="rId4" Type="http://schemas.openxmlformats.org/officeDocument/2006/relationships/hyperlink" Target="http://svo-14-93.servidoresvirtuales.mx/apex/f?p=124:385:10661887774323::NO::P385_PERIODO:2018"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comments" Target="../comments23.xml"/><Relationship Id="rId5" Type="http://schemas.openxmlformats.org/officeDocument/2006/relationships/vmlDrawing" Target="../drawings/vmlDrawing23.vml"/><Relationship Id="rId4" Type="http://schemas.openxmlformats.org/officeDocument/2006/relationships/hyperlink" Target="http://svo-14-93.servidoresvirtuales.mx/apex/f?p=124:385:10661887774323::NO::P385_PERIODO:2018"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3" Type="http://schemas.openxmlformats.org/officeDocument/2006/relationships/hyperlink" Target="http://svo-14-93.servidoresvirtuales.mx/apex/f?p=124:385:10661887774323::NO::P385_PERIODO:2018" TargetMode="External"/><Relationship Id="rId7" Type="http://schemas.openxmlformats.org/officeDocument/2006/relationships/comments" Target="../comments3.xml"/><Relationship Id="rId2" Type="http://schemas.openxmlformats.org/officeDocument/2006/relationships/hyperlink" Target="https://transparencia.nayarit.gob.mx/index.php?option=com_wrapper&amp;view=wrapper&amp;Itemid=507" TargetMode="External"/><Relationship Id="rId1" Type="http://schemas.openxmlformats.org/officeDocument/2006/relationships/hyperlink" Target="https://www.cdeemnnayarit.com/" TargetMode="External"/><Relationship Id="rId6" Type="http://schemas.openxmlformats.org/officeDocument/2006/relationships/vmlDrawing" Target="../drawings/vmlDrawing3.vml"/><Relationship Id="rId5" Type="http://schemas.openxmlformats.org/officeDocument/2006/relationships/printerSettings" Target="../printerSettings/printerSettings3.bin"/><Relationship Id="rId4" Type="http://schemas.openxmlformats.org/officeDocument/2006/relationships/hyperlink" Target="mailto:cendes.ecoedu.tepic@gmail.com"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vo-14-93.servidoresvirtuales.mx/apex/f?p=124:385:10661887774323::NO::P385_PERIODO:2018" TargetMode="External"/><Relationship Id="rId7" Type="http://schemas.openxmlformats.org/officeDocument/2006/relationships/comments" Target="../comments4.xml"/><Relationship Id="rId2" Type="http://schemas.openxmlformats.org/officeDocument/2006/relationships/hyperlink" Target="https://transparencia.nayarit.gob.mx/index.php?option=com_wrapper&amp;view=wrapper&amp;Itemid=507" TargetMode="External"/><Relationship Id="rId1" Type="http://schemas.openxmlformats.org/officeDocument/2006/relationships/hyperlink" Target="https://www.cdeemnnayarit.com/" TargetMode="External"/><Relationship Id="rId6" Type="http://schemas.openxmlformats.org/officeDocument/2006/relationships/vmlDrawing" Target="../drawings/vmlDrawing4.vml"/><Relationship Id="rId5" Type="http://schemas.openxmlformats.org/officeDocument/2006/relationships/printerSettings" Target="../printerSettings/printerSettings4.bin"/><Relationship Id="rId4" Type="http://schemas.openxmlformats.org/officeDocument/2006/relationships/hyperlink" Target="mailto:cendes.ecoedu.tepic@gmail.co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vo-14-93.servidoresvirtuales.mx/apex/f?p=124:385:10661887774323::NO::P385_PERIODO:2018" TargetMode="External"/><Relationship Id="rId7" Type="http://schemas.openxmlformats.org/officeDocument/2006/relationships/comments" Target="../comments5.xml"/><Relationship Id="rId2" Type="http://schemas.openxmlformats.org/officeDocument/2006/relationships/hyperlink" Target="https://transparencia.nayarit.gob.mx/index.php?option=com_wrapper&amp;view=wrapper&amp;Itemid=507" TargetMode="External"/><Relationship Id="rId1" Type="http://schemas.openxmlformats.org/officeDocument/2006/relationships/hyperlink" Target="https://www.cdeemnnayarit.com/" TargetMode="External"/><Relationship Id="rId6" Type="http://schemas.openxmlformats.org/officeDocument/2006/relationships/vmlDrawing" Target="../drawings/vmlDrawing5.vml"/><Relationship Id="rId5" Type="http://schemas.openxmlformats.org/officeDocument/2006/relationships/printerSettings" Target="../printerSettings/printerSettings5.bin"/><Relationship Id="rId4" Type="http://schemas.openxmlformats.org/officeDocument/2006/relationships/hyperlink" Target="mailto:cendes.ecoedu.tepic@gmail.com"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6.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6.vml"/><Relationship Id="rId5" Type="http://schemas.openxmlformats.org/officeDocument/2006/relationships/printerSettings" Target="../printerSettings/printerSettings6.bin"/><Relationship Id="rId4" Type="http://schemas.openxmlformats.org/officeDocument/2006/relationships/hyperlink" Target="http://svo-14-93.servidoresvirtuales.mx/apex/f?p=124:385:10661887774323::NO::P385_PERIODO:2018"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vo-14-93.servidoresvirtuales.mx/apex/f?p=124:385:10661887774323::NO::P385_PERIODO:2018" TargetMode="External"/><Relationship Id="rId7" Type="http://schemas.openxmlformats.org/officeDocument/2006/relationships/comments" Target="../comments7.xml"/><Relationship Id="rId2" Type="http://schemas.openxmlformats.org/officeDocument/2006/relationships/hyperlink" Target="https://transparencia.nayarit.gob.mx/index.php?option=com_wrapper&amp;view=wrapper&amp;Itemid=507" TargetMode="External"/><Relationship Id="rId1" Type="http://schemas.openxmlformats.org/officeDocument/2006/relationships/hyperlink" Target="https://www.cdeemnnayarit.com/" TargetMode="External"/><Relationship Id="rId6" Type="http://schemas.openxmlformats.org/officeDocument/2006/relationships/vmlDrawing" Target="../drawings/vmlDrawing7.vml"/><Relationship Id="rId5" Type="http://schemas.openxmlformats.org/officeDocument/2006/relationships/printerSettings" Target="../printerSettings/printerSettings7.bin"/><Relationship Id="rId4" Type="http://schemas.openxmlformats.org/officeDocument/2006/relationships/hyperlink" Target="mailto:cendes.ecoedu.tepic@gmail.com"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vo-14-93.servidoresvirtuales.mx/apex/f?p=124:385:10661887774323::NO::P385_PERIODO:2018" TargetMode="External"/><Relationship Id="rId7" Type="http://schemas.openxmlformats.org/officeDocument/2006/relationships/comments" Target="../comments8.xml"/><Relationship Id="rId2" Type="http://schemas.openxmlformats.org/officeDocument/2006/relationships/hyperlink" Target="https://transparencia.nayarit.gob.mx/index.php?option=com_wrapper&amp;view=wrapper&amp;Itemid=507" TargetMode="External"/><Relationship Id="rId1" Type="http://schemas.openxmlformats.org/officeDocument/2006/relationships/hyperlink" Target="https://www.cdeemnnayarit.com/" TargetMode="External"/><Relationship Id="rId6" Type="http://schemas.openxmlformats.org/officeDocument/2006/relationships/vmlDrawing" Target="../drawings/vmlDrawing8.vml"/><Relationship Id="rId5" Type="http://schemas.openxmlformats.org/officeDocument/2006/relationships/printerSettings" Target="../printerSettings/printerSettings8.bin"/><Relationship Id="rId4" Type="http://schemas.openxmlformats.org/officeDocument/2006/relationships/hyperlink" Target="mailto:cendes.ecoedu.tepic@gmail.com"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ransparencia.nayarit.gob.mx/index.php?option=com_wrapper&amp;view=wrapper&amp;Itemid=507" TargetMode="External"/><Relationship Id="rId7" Type="http://schemas.openxmlformats.org/officeDocument/2006/relationships/comments" Target="../comments9.xml"/><Relationship Id="rId2" Type="http://schemas.openxmlformats.org/officeDocument/2006/relationships/hyperlink" Target="https://www.cdeemnnayarit.com/" TargetMode="External"/><Relationship Id="rId1" Type="http://schemas.openxmlformats.org/officeDocument/2006/relationships/hyperlink" Target="mailto:cendes.ecoedu.tepic@gmail.com" TargetMode="External"/><Relationship Id="rId6" Type="http://schemas.openxmlformats.org/officeDocument/2006/relationships/vmlDrawing" Target="../drawings/vmlDrawing9.vml"/><Relationship Id="rId5" Type="http://schemas.openxmlformats.org/officeDocument/2006/relationships/printerSettings" Target="../printerSettings/printerSettings9.bin"/><Relationship Id="rId4" Type="http://schemas.openxmlformats.org/officeDocument/2006/relationships/hyperlink" Target="http://svo-14-93.servidoresvirtuales.mx/apex/f?p=124:385:10661887774323::NO::P385_PERIODO:201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09"/>
  <sheetViews>
    <sheetView view="pageBreakPreview" zoomScaleNormal="100" zoomScaleSheetLayoutView="100" workbookViewId="0">
      <pane ySplit="1" topLeftCell="A2" activePane="bottomLeft" state="frozen"/>
      <selection activeCell="O5" sqref="O5"/>
      <selection pane="bottomLeft" activeCell="C4" sqref="C4:F4"/>
    </sheetView>
  </sheetViews>
  <sheetFormatPr baseColWidth="10" defaultRowHeight="14.4" x14ac:dyDescent="0.3"/>
  <cols>
    <col min="1" max="1" width="19.33203125" customWidth="1"/>
    <col min="2" max="2" width="15.88671875" customWidth="1"/>
    <col min="3" max="3" width="13.44140625" customWidth="1"/>
    <col min="4" max="6" width="15.88671875" customWidth="1"/>
  </cols>
  <sheetData>
    <row r="1" spans="1:6" ht="24.75" customHeight="1" thickBot="1" x14ac:dyDescent="0.35">
      <c r="A1" s="284" t="s">
        <v>528</v>
      </c>
      <c r="B1" s="285"/>
      <c r="C1" s="285"/>
      <c r="D1" s="285"/>
      <c r="E1" s="285"/>
      <c r="F1" s="286"/>
    </row>
    <row r="2" spans="1:6" ht="18.75" customHeight="1" x14ac:dyDescent="0.3">
      <c r="A2" s="293" t="s">
        <v>10</v>
      </c>
      <c r="B2" s="294"/>
      <c r="C2" s="294"/>
      <c r="D2" s="294"/>
      <c r="E2" s="294"/>
      <c r="F2" s="295"/>
    </row>
    <row r="3" spans="1:6" ht="15" thickBot="1" x14ac:dyDescent="0.35">
      <c r="A3" s="269" t="s">
        <v>11</v>
      </c>
      <c r="B3" s="270"/>
      <c r="C3" s="270"/>
      <c r="D3" s="270"/>
      <c r="E3" s="270"/>
      <c r="F3" s="271"/>
    </row>
    <row r="4" spans="1:6" ht="22.5" customHeight="1" thickBot="1" x14ac:dyDescent="0.35">
      <c r="A4" s="218" t="s">
        <v>12</v>
      </c>
      <c r="B4" s="220"/>
      <c r="C4" s="209" t="s">
        <v>228</v>
      </c>
      <c r="D4" s="210"/>
      <c r="E4" s="210"/>
      <c r="F4" s="211"/>
    </row>
    <row r="5" spans="1:6" ht="22.5" customHeight="1" thickBot="1" x14ac:dyDescent="0.35">
      <c r="A5" s="218" t="s">
        <v>14</v>
      </c>
      <c r="B5" s="220"/>
      <c r="C5" s="209" t="s">
        <v>241</v>
      </c>
      <c r="D5" s="210"/>
      <c r="E5" s="210"/>
      <c r="F5" s="211"/>
    </row>
    <row r="6" spans="1:6" ht="15.75" customHeight="1" thickBot="1" x14ac:dyDescent="0.35">
      <c r="A6" s="244" t="s">
        <v>16</v>
      </c>
      <c r="B6" s="245"/>
      <c r="C6" s="245"/>
      <c r="D6" s="245"/>
      <c r="E6" s="245"/>
      <c r="F6" s="246"/>
    </row>
    <row r="7" spans="1:6" ht="30" customHeight="1" thickBot="1" x14ac:dyDescent="0.35">
      <c r="A7" s="45" t="s">
        <v>17</v>
      </c>
      <c r="B7" s="46"/>
      <c r="C7" s="2" t="s">
        <v>19</v>
      </c>
      <c r="D7" s="290"/>
      <c r="E7" s="291"/>
      <c r="F7" s="292"/>
    </row>
    <row r="8" spans="1:6" ht="19.5" customHeight="1" thickBot="1" x14ac:dyDescent="0.35">
      <c r="A8" s="3" t="s">
        <v>21</v>
      </c>
      <c r="B8" s="209"/>
      <c r="C8" s="210"/>
      <c r="D8" s="210"/>
      <c r="E8" s="210"/>
      <c r="F8" s="211"/>
    </row>
    <row r="9" spans="1:6" ht="6.75" customHeight="1" x14ac:dyDescent="0.3">
      <c r="A9" s="19"/>
      <c r="B9" s="17"/>
      <c r="C9" s="17"/>
      <c r="D9" s="17"/>
      <c r="E9" s="17"/>
      <c r="F9" s="67"/>
    </row>
    <row r="10" spans="1:6" x14ac:dyDescent="0.3">
      <c r="A10" s="302" t="s">
        <v>31</v>
      </c>
      <c r="B10" s="303"/>
      <c r="C10" s="303"/>
      <c r="D10" s="303"/>
      <c r="E10" s="303"/>
      <c r="F10" s="304"/>
    </row>
    <row r="11" spans="1:6" ht="18.75" customHeight="1" thickBot="1" x14ac:dyDescent="0.35">
      <c r="A11" s="215" t="s">
        <v>32</v>
      </c>
      <c r="B11" s="216"/>
      <c r="C11" s="216"/>
      <c r="D11" s="216"/>
      <c r="E11" s="216"/>
      <c r="F11" s="217"/>
    </row>
    <row r="12" spans="1:6" ht="25.5" customHeight="1" thickBot="1" x14ac:dyDescent="0.35">
      <c r="A12" s="3" t="s">
        <v>33</v>
      </c>
      <c r="B12" s="23"/>
      <c r="C12" s="3" t="s">
        <v>34</v>
      </c>
      <c r="D12" s="194"/>
      <c r="E12" s="192"/>
      <c r="F12" s="193"/>
    </row>
    <row r="13" spans="1:6" ht="15.75" customHeight="1" thickBot="1" x14ac:dyDescent="0.35">
      <c r="A13" s="218" t="s">
        <v>526</v>
      </c>
      <c r="B13" s="219"/>
      <c r="C13" s="220"/>
      <c r="D13" s="218" t="s">
        <v>40</v>
      </c>
      <c r="E13" s="219"/>
      <c r="F13" s="220"/>
    </row>
    <row r="14" spans="1:6" ht="42" customHeight="1" thickBot="1" x14ac:dyDescent="0.35">
      <c r="A14" s="209"/>
      <c r="B14" s="210"/>
      <c r="C14" s="211"/>
      <c r="D14" s="296"/>
      <c r="E14" s="297"/>
      <c r="F14" s="298"/>
    </row>
    <row r="15" spans="1:6" ht="15.75" customHeight="1" thickBot="1" x14ac:dyDescent="0.35">
      <c r="A15" s="299" t="s">
        <v>41</v>
      </c>
      <c r="B15" s="300"/>
      <c r="C15" s="301"/>
      <c r="D15" s="218" t="s">
        <v>42</v>
      </c>
      <c r="E15" s="219"/>
      <c r="F15" s="220"/>
    </row>
    <row r="16" spans="1:6" ht="15" thickBot="1" x14ac:dyDescent="0.35">
      <c r="A16" s="278"/>
      <c r="B16" s="279"/>
      <c r="C16" s="280"/>
      <c r="D16" s="281"/>
      <c r="E16" s="282"/>
      <c r="F16" s="283"/>
    </row>
    <row r="17" spans="1:6" ht="15.75" customHeight="1" thickBot="1" x14ac:dyDescent="0.35">
      <c r="A17" s="218" t="s">
        <v>44</v>
      </c>
      <c r="B17" s="219"/>
      <c r="C17" s="220"/>
      <c r="D17" s="218" t="s">
        <v>45</v>
      </c>
      <c r="E17" s="219"/>
      <c r="F17" s="220"/>
    </row>
    <row r="18" spans="1:6" ht="16.5" customHeight="1" thickBot="1" x14ac:dyDescent="0.35">
      <c r="A18" s="209"/>
      <c r="B18" s="210"/>
      <c r="C18" s="211"/>
      <c r="D18" s="194"/>
      <c r="E18" s="192"/>
      <c r="F18" s="193"/>
    </row>
    <row r="19" spans="1:6" ht="15.75" customHeight="1" thickBot="1" x14ac:dyDescent="0.35">
      <c r="A19" s="275" t="s">
        <v>46</v>
      </c>
      <c r="B19" s="276"/>
      <c r="C19" s="276"/>
      <c r="D19" s="275" t="s">
        <v>47</v>
      </c>
      <c r="E19" s="276"/>
      <c r="F19" s="277"/>
    </row>
    <row r="20" spans="1:6" ht="16.5" customHeight="1" thickBot="1" x14ac:dyDescent="0.35">
      <c r="A20" s="194"/>
      <c r="B20" s="192"/>
      <c r="C20" s="192"/>
      <c r="D20" s="194"/>
      <c r="E20" s="192"/>
      <c r="F20" s="193"/>
    </row>
    <row r="21" spans="1:6" ht="17.25" customHeight="1" thickBot="1" x14ac:dyDescent="0.35">
      <c r="A21" s="275" t="s">
        <v>48</v>
      </c>
      <c r="B21" s="276"/>
      <c r="C21" s="276"/>
      <c r="D21" s="275" t="s">
        <v>49</v>
      </c>
      <c r="E21" s="276"/>
      <c r="F21" s="277"/>
    </row>
    <row r="22" spans="1:6" ht="21" customHeight="1" thickBot="1" x14ac:dyDescent="0.35">
      <c r="A22" s="194"/>
      <c r="B22" s="192"/>
      <c r="C22" s="193"/>
      <c r="D22" s="194"/>
      <c r="E22" s="192"/>
      <c r="F22" s="193"/>
    </row>
    <row r="23" spans="1:6" ht="18.75" customHeight="1" thickBot="1" x14ac:dyDescent="0.35">
      <c r="A23" s="272" t="s">
        <v>74</v>
      </c>
      <c r="B23" s="273"/>
      <c r="C23" s="273"/>
      <c r="D23" s="273"/>
      <c r="E23" s="273"/>
      <c r="F23" s="274"/>
    </row>
    <row r="24" spans="1:6" ht="17.25" customHeight="1" thickBot="1" x14ac:dyDescent="0.35">
      <c r="A24" s="1" t="s">
        <v>75</v>
      </c>
      <c r="B24" s="61"/>
      <c r="C24" s="3" t="s">
        <v>76</v>
      </c>
      <c r="D24" s="62"/>
      <c r="E24" s="1" t="s">
        <v>77</v>
      </c>
      <c r="F24" s="61"/>
    </row>
    <row r="25" spans="1:6" ht="15.75" customHeight="1" thickBot="1" x14ac:dyDescent="0.35">
      <c r="A25" s="1" t="s">
        <v>78</v>
      </c>
      <c r="B25" s="209"/>
      <c r="C25" s="210"/>
      <c r="D25" s="210"/>
      <c r="E25" s="210"/>
      <c r="F25" s="211"/>
    </row>
    <row r="26" spans="1:6" ht="15" thickBot="1" x14ac:dyDescent="0.35">
      <c r="A26" s="1" t="s">
        <v>79</v>
      </c>
      <c r="B26" s="209"/>
      <c r="C26" s="210"/>
      <c r="D26" s="210"/>
      <c r="E26" s="210"/>
      <c r="F26" s="211"/>
    </row>
    <row r="27" spans="1:6" ht="15.75" customHeight="1" thickBot="1" x14ac:dyDescent="0.35">
      <c r="A27" s="1" t="s">
        <v>80</v>
      </c>
      <c r="B27" s="209"/>
      <c r="C27" s="210"/>
      <c r="D27" s="210"/>
      <c r="E27" s="210"/>
      <c r="F27" s="211"/>
    </row>
    <row r="28" spans="1:6" ht="15.75" customHeight="1" thickBot="1" x14ac:dyDescent="0.35">
      <c r="A28" s="1" t="s">
        <v>81</v>
      </c>
      <c r="B28" s="209"/>
      <c r="C28" s="210"/>
      <c r="D28" s="210"/>
      <c r="E28" s="210"/>
      <c r="F28" s="211"/>
    </row>
    <row r="29" spans="1:6" ht="22.5" customHeight="1" thickBot="1" x14ac:dyDescent="0.35">
      <c r="A29" s="10" t="s">
        <v>82</v>
      </c>
      <c r="B29" s="60"/>
      <c r="C29" s="11" t="s">
        <v>83</v>
      </c>
      <c r="D29" s="47"/>
      <c r="E29" s="11" t="s">
        <v>84</v>
      </c>
      <c r="F29" s="61"/>
    </row>
    <row r="30" spans="1:6" x14ac:dyDescent="0.3">
      <c r="A30" s="12"/>
      <c r="B30" s="13"/>
      <c r="C30" s="13"/>
      <c r="D30" s="13"/>
      <c r="E30" s="13"/>
      <c r="F30" s="68"/>
    </row>
    <row r="31" spans="1:6" ht="17.25" customHeight="1" x14ac:dyDescent="0.3">
      <c r="A31" s="215" t="s">
        <v>85</v>
      </c>
      <c r="B31" s="216"/>
      <c r="C31" s="216"/>
      <c r="D31" s="216"/>
      <c r="E31" s="216"/>
      <c r="F31" s="217"/>
    </row>
    <row r="32" spans="1:6" ht="15.75" customHeight="1" thickBot="1" x14ac:dyDescent="0.35">
      <c r="A32" s="269" t="s">
        <v>86</v>
      </c>
      <c r="B32" s="270"/>
      <c r="C32" s="270"/>
      <c r="D32" s="270"/>
      <c r="E32" s="270"/>
      <c r="F32" s="271"/>
    </row>
    <row r="33" spans="1:6" ht="37.5" customHeight="1" thickBot="1" x14ac:dyDescent="0.35">
      <c r="A33" s="3" t="s">
        <v>87</v>
      </c>
      <c r="B33" s="64"/>
      <c r="C33" s="3" t="s">
        <v>89</v>
      </c>
      <c r="D33" s="59"/>
      <c r="E33" s="3" t="s">
        <v>91</v>
      </c>
      <c r="F33" s="69"/>
    </row>
    <row r="34" spans="1:6" ht="11.25" customHeight="1" thickBot="1" x14ac:dyDescent="0.35">
      <c r="A34" s="218" t="s">
        <v>93</v>
      </c>
      <c r="B34" s="219"/>
      <c r="C34" s="219"/>
      <c r="D34" s="219"/>
      <c r="E34" s="219"/>
      <c r="F34" s="220"/>
    </row>
    <row r="35" spans="1:6" ht="53.25" customHeight="1" thickBot="1" x14ac:dyDescent="0.35">
      <c r="A35" s="209"/>
      <c r="B35" s="210"/>
      <c r="C35" s="210"/>
      <c r="D35" s="210"/>
      <c r="E35" s="210"/>
      <c r="F35" s="211"/>
    </row>
    <row r="36" spans="1:6" ht="15" thickBot="1" x14ac:dyDescent="0.35">
      <c r="A36" s="244" t="s">
        <v>94</v>
      </c>
      <c r="B36" s="245"/>
      <c r="C36" s="245"/>
      <c r="D36" s="245"/>
      <c r="E36" s="245"/>
      <c r="F36" s="246"/>
    </row>
    <row r="37" spans="1:6" ht="12" customHeight="1" thickBot="1" x14ac:dyDescent="0.35">
      <c r="A37" s="265" t="s">
        <v>95</v>
      </c>
      <c r="B37" s="195" t="s">
        <v>96</v>
      </c>
      <c r="C37" s="221"/>
      <c r="D37" s="196"/>
      <c r="E37" s="265" t="s">
        <v>97</v>
      </c>
      <c r="F37" s="266"/>
    </row>
    <row r="38" spans="1:6" ht="35.25" customHeight="1" thickBot="1" x14ac:dyDescent="0.35">
      <c r="A38" s="197"/>
      <c r="B38" s="14" t="s">
        <v>98</v>
      </c>
      <c r="C38" s="3" t="s">
        <v>99</v>
      </c>
      <c r="D38" s="1" t="s">
        <v>100</v>
      </c>
      <c r="E38" s="197"/>
      <c r="F38" s="198"/>
    </row>
    <row r="39" spans="1:6" ht="15" thickBot="1" x14ac:dyDescent="0.35">
      <c r="A39" s="58"/>
      <c r="B39" s="58"/>
      <c r="C39" s="58"/>
      <c r="D39" s="58"/>
      <c r="E39" s="242"/>
      <c r="F39" s="243"/>
    </row>
    <row r="40" spans="1:6" ht="13.5" customHeight="1" thickBot="1" x14ac:dyDescent="0.35">
      <c r="A40" s="218" t="s">
        <v>101</v>
      </c>
      <c r="B40" s="219"/>
      <c r="C40" s="219"/>
      <c r="D40" s="219"/>
      <c r="E40" s="219"/>
      <c r="F40" s="220"/>
    </row>
    <row r="41" spans="1:6" ht="23.25" customHeight="1" thickBot="1" x14ac:dyDescent="0.35">
      <c r="A41" s="194"/>
      <c r="B41" s="192"/>
      <c r="C41" s="192"/>
      <c r="D41" s="192"/>
      <c r="E41" s="192"/>
      <c r="F41" s="193"/>
    </row>
    <row r="42" spans="1:6" ht="13.5" customHeight="1" thickBot="1" x14ac:dyDescent="0.35">
      <c r="A42" s="244" t="s">
        <v>102</v>
      </c>
      <c r="B42" s="245"/>
      <c r="C42" s="245"/>
      <c r="D42" s="245"/>
      <c r="E42" s="245"/>
      <c r="F42" s="246"/>
    </row>
    <row r="43" spans="1:6" ht="13.5" customHeight="1" thickBot="1" x14ac:dyDescent="0.35">
      <c r="A43" s="218" t="s">
        <v>103</v>
      </c>
      <c r="B43" s="219"/>
      <c r="C43" s="219"/>
      <c r="D43" s="219"/>
      <c r="E43" s="194"/>
      <c r="F43" s="193"/>
    </row>
    <row r="44" spans="1:6" ht="15.75" customHeight="1" thickBot="1" x14ac:dyDescent="0.35">
      <c r="A44" s="218" t="s">
        <v>105</v>
      </c>
      <c r="B44" s="219"/>
      <c r="C44" s="59"/>
      <c r="D44" s="218" t="s">
        <v>106</v>
      </c>
      <c r="E44" s="220"/>
      <c r="F44" s="59"/>
    </row>
    <row r="45" spans="1:6" ht="12" customHeight="1" thickBot="1" x14ac:dyDescent="0.35">
      <c r="A45" s="244" t="s">
        <v>107</v>
      </c>
      <c r="B45" s="245"/>
      <c r="C45" s="245"/>
      <c r="D45" s="245"/>
      <c r="E45" s="245"/>
      <c r="F45" s="246"/>
    </row>
    <row r="46" spans="1:6" ht="11.25" customHeight="1" thickBot="1" x14ac:dyDescent="0.35">
      <c r="A46" s="263" t="s">
        <v>108</v>
      </c>
      <c r="B46" s="195" t="s">
        <v>109</v>
      </c>
      <c r="C46" s="221"/>
      <c r="D46" s="196"/>
      <c r="E46" s="265" t="s">
        <v>110</v>
      </c>
      <c r="F46" s="266"/>
    </row>
    <row r="47" spans="1:6" ht="32.25" customHeight="1" thickBot="1" x14ac:dyDescent="0.35">
      <c r="A47" s="264"/>
      <c r="B47" s="38" t="s">
        <v>111</v>
      </c>
      <c r="C47" s="38" t="s">
        <v>112</v>
      </c>
      <c r="D47" s="38" t="s">
        <v>113</v>
      </c>
      <c r="E47" s="197"/>
      <c r="F47" s="198"/>
    </row>
    <row r="48" spans="1:6" ht="15.75" customHeight="1" thickBot="1" x14ac:dyDescent="0.35">
      <c r="A48" s="15">
        <v>2021</v>
      </c>
      <c r="B48" s="58"/>
      <c r="C48" s="58"/>
      <c r="D48" s="58"/>
      <c r="E48" s="267"/>
      <c r="F48" s="268"/>
    </row>
    <row r="49" spans="1:6" ht="13.5" customHeight="1" thickBot="1" x14ac:dyDescent="0.35">
      <c r="A49" s="244" t="s">
        <v>114</v>
      </c>
      <c r="B49" s="245"/>
      <c r="C49" s="245"/>
      <c r="D49" s="245"/>
      <c r="E49" s="245"/>
      <c r="F49" s="246"/>
    </row>
    <row r="50" spans="1:6" ht="12.75" customHeight="1" thickBot="1" x14ac:dyDescent="0.35">
      <c r="A50" s="263" t="s">
        <v>115</v>
      </c>
      <c r="B50" s="195" t="s">
        <v>116</v>
      </c>
      <c r="C50" s="221"/>
      <c r="D50" s="196"/>
      <c r="E50" s="265" t="s">
        <v>117</v>
      </c>
      <c r="F50" s="266"/>
    </row>
    <row r="51" spans="1:6" ht="25.5" customHeight="1" thickBot="1" x14ac:dyDescent="0.35">
      <c r="A51" s="264"/>
      <c r="B51" s="38" t="s">
        <v>118</v>
      </c>
      <c r="C51" s="38" t="s">
        <v>119</v>
      </c>
      <c r="D51" s="38" t="s">
        <v>120</v>
      </c>
      <c r="E51" s="197"/>
      <c r="F51" s="198"/>
    </row>
    <row r="52" spans="1:6" ht="13.5" customHeight="1" thickBot="1" x14ac:dyDescent="0.35">
      <c r="A52" s="45" t="s">
        <v>121</v>
      </c>
      <c r="B52" s="58"/>
      <c r="C52" s="58"/>
      <c r="D52" s="58"/>
      <c r="E52" s="242"/>
      <c r="F52" s="243"/>
    </row>
    <row r="53" spans="1:6" ht="13.5" customHeight="1" thickBot="1" x14ac:dyDescent="0.35">
      <c r="A53" s="45" t="s">
        <v>122</v>
      </c>
      <c r="B53" s="58"/>
      <c r="C53" s="58"/>
      <c r="D53" s="58"/>
      <c r="E53" s="242"/>
      <c r="F53" s="243"/>
    </row>
    <row r="54" spans="1:6" ht="13.5" customHeight="1" thickBot="1" x14ac:dyDescent="0.35">
      <c r="A54" s="45" t="s">
        <v>123</v>
      </c>
      <c r="B54" s="58"/>
      <c r="C54" s="58"/>
      <c r="D54" s="58"/>
      <c r="E54" s="242"/>
      <c r="F54" s="243"/>
    </row>
    <row r="55" spans="1:6" ht="13.5" customHeight="1" thickBot="1" x14ac:dyDescent="0.35">
      <c r="A55" s="45" t="s">
        <v>124</v>
      </c>
      <c r="B55" s="58"/>
      <c r="C55" s="58"/>
      <c r="D55" s="58"/>
      <c r="E55" s="242"/>
      <c r="F55" s="243"/>
    </row>
    <row r="56" spans="1:6" ht="13.5" customHeight="1" thickBot="1" x14ac:dyDescent="0.35">
      <c r="A56" s="45" t="s">
        <v>125</v>
      </c>
      <c r="B56" s="58"/>
      <c r="C56" s="58"/>
      <c r="D56" s="58"/>
      <c r="E56" s="242"/>
      <c r="F56" s="243"/>
    </row>
    <row r="57" spans="1:6" ht="13.5" customHeight="1" thickBot="1" x14ac:dyDescent="0.35">
      <c r="A57" s="45" t="s">
        <v>126</v>
      </c>
      <c r="B57" s="58"/>
      <c r="C57" s="58"/>
      <c r="D57" s="58"/>
      <c r="E57" s="242"/>
      <c r="F57" s="243"/>
    </row>
    <row r="58" spans="1:6" ht="22.5" customHeight="1" thickBot="1" x14ac:dyDescent="0.35">
      <c r="A58" s="239" t="s">
        <v>138</v>
      </c>
      <c r="B58" s="240"/>
      <c r="C58" s="240"/>
      <c r="D58" s="240"/>
      <c r="E58" s="240"/>
      <c r="F58" s="241"/>
    </row>
    <row r="59" spans="1:6" ht="15.75" customHeight="1" thickBot="1" x14ac:dyDescent="0.35">
      <c r="A59" s="244" t="s">
        <v>147</v>
      </c>
      <c r="B59" s="245"/>
      <c r="C59" s="245"/>
      <c r="D59" s="245"/>
      <c r="E59" s="245"/>
      <c r="F59" s="246"/>
    </row>
    <row r="60" spans="1:6" ht="22.5" customHeight="1" thickBot="1" x14ac:dyDescent="0.35">
      <c r="A60" s="16" t="s">
        <v>148</v>
      </c>
      <c r="B60" s="209"/>
      <c r="C60" s="210"/>
      <c r="D60" s="210"/>
      <c r="E60" s="210"/>
      <c r="F60" s="211"/>
    </row>
    <row r="61" spans="1:6" ht="12" customHeight="1" x14ac:dyDescent="0.3">
      <c r="A61" s="247" t="s">
        <v>149</v>
      </c>
      <c r="B61" s="249" t="s">
        <v>150</v>
      </c>
      <c r="C61" s="250"/>
      <c r="D61" s="251" t="s">
        <v>151</v>
      </c>
      <c r="E61" s="252"/>
      <c r="F61" s="253"/>
    </row>
    <row r="62" spans="1:6" ht="24" customHeight="1" thickBot="1" x14ac:dyDescent="0.35">
      <c r="A62" s="248"/>
      <c r="B62" s="254"/>
      <c r="C62" s="255"/>
      <c r="D62" s="256"/>
      <c r="E62" s="257"/>
      <c r="F62" s="258"/>
    </row>
    <row r="63" spans="1:6" ht="32.25" customHeight="1" thickBot="1" x14ac:dyDescent="0.35">
      <c r="A63" s="16" t="s">
        <v>152</v>
      </c>
      <c r="B63" s="188"/>
      <c r="C63" s="259"/>
      <c r="D63" s="259"/>
      <c r="E63" s="259"/>
      <c r="F63" s="189"/>
    </row>
    <row r="64" spans="1:6" ht="8.25" customHeight="1" x14ac:dyDescent="0.3">
      <c r="A64" s="260"/>
      <c r="B64" s="261"/>
      <c r="C64" s="261"/>
      <c r="D64" s="261"/>
      <c r="E64" s="261"/>
      <c r="F64" s="262"/>
    </row>
    <row r="65" spans="1:6" ht="18.75" customHeight="1" thickBot="1" x14ac:dyDescent="0.35">
      <c r="A65" s="287" t="s">
        <v>496</v>
      </c>
      <c r="B65" s="288"/>
      <c r="C65" s="288"/>
      <c r="D65" s="288"/>
      <c r="E65" s="288"/>
      <c r="F65" s="289"/>
    </row>
    <row r="66" spans="1:6" ht="28.5" customHeight="1" thickBot="1" x14ac:dyDescent="0.35">
      <c r="A66" s="195" t="s">
        <v>7</v>
      </c>
      <c r="B66" s="196"/>
      <c r="C66" s="197" t="s">
        <v>3</v>
      </c>
      <c r="D66" s="198"/>
      <c r="E66" s="195" t="s">
        <v>527</v>
      </c>
      <c r="F66" s="196"/>
    </row>
    <row r="67" spans="1:6" ht="21" customHeight="1" thickBot="1" x14ac:dyDescent="0.35">
      <c r="A67" s="194"/>
      <c r="B67" s="192"/>
      <c r="C67" s="194"/>
      <c r="D67" s="193"/>
      <c r="E67" s="192"/>
      <c r="F67" s="193"/>
    </row>
    <row r="68" spans="1:6" ht="21" customHeight="1" thickBot="1" x14ac:dyDescent="0.35">
      <c r="A68" s="194"/>
      <c r="B68" s="192"/>
      <c r="C68" s="194"/>
      <c r="D68" s="193"/>
      <c r="E68" s="192"/>
      <c r="F68" s="193"/>
    </row>
    <row r="69" spans="1:6" ht="21" customHeight="1" thickBot="1" x14ac:dyDescent="0.35">
      <c r="A69" s="194"/>
      <c r="B69" s="192"/>
      <c r="C69" s="194"/>
      <c r="D69" s="193"/>
      <c r="E69" s="192"/>
      <c r="F69" s="193"/>
    </row>
    <row r="70" spans="1:6" ht="21" customHeight="1" thickBot="1" x14ac:dyDescent="0.35">
      <c r="A70" s="194"/>
      <c r="B70" s="192"/>
      <c r="C70" s="194"/>
      <c r="D70" s="193"/>
      <c r="E70" s="192"/>
      <c r="F70" s="193"/>
    </row>
    <row r="71" spans="1:6" ht="21" customHeight="1" thickBot="1" x14ac:dyDescent="0.35">
      <c r="A71" s="43"/>
      <c r="B71" s="44"/>
      <c r="C71" s="194"/>
      <c r="D71" s="193"/>
      <c r="E71" s="192"/>
      <c r="F71" s="193"/>
    </row>
    <row r="72" spans="1:6" ht="21" customHeight="1" thickBot="1" x14ac:dyDescent="0.35">
      <c r="A72" s="194"/>
      <c r="B72" s="192"/>
      <c r="C72" s="194"/>
      <c r="D72" s="193"/>
      <c r="E72" s="192"/>
      <c r="F72" s="193"/>
    </row>
    <row r="73" spans="1:6" ht="8.25" customHeight="1" x14ac:dyDescent="0.3">
      <c r="A73" s="39"/>
      <c r="B73" s="40"/>
      <c r="C73" s="40"/>
      <c r="D73" s="40"/>
      <c r="E73" s="40"/>
      <c r="F73" s="70"/>
    </row>
    <row r="74" spans="1:6" ht="20.25" customHeight="1" x14ac:dyDescent="0.3">
      <c r="A74" s="215" t="s">
        <v>153</v>
      </c>
      <c r="B74" s="216"/>
      <c r="C74" s="216"/>
      <c r="D74" s="216"/>
      <c r="E74" s="216"/>
      <c r="F74" s="217"/>
    </row>
    <row r="75" spans="1:6" ht="21" customHeight="1" x14ac:dyDescent="0.3">
      <c r="A75" s="236" t="s">
        <v>154</v>
      </c>
      <c r="B75" s="237"/>
      <c r="C75" s="237"/>
      <c r="D75" s="237"/>
      <c r="E75" s="237"/>
      <c r="F75" s="238"/>
    </row>
    <row r="76" spans="1:6" ht="13.5" customHeight="1" x14ac:dyDescent="0.3">
      <c r="A76" s="230" t="s">
        <v>155</v>
      </c>
      <c r="B76" s="231"/>
      <c r="C76" s="231"/>
      <c r="D76" s="231" t="s">
        <v>156</v>
      </c>
      <c r="E76" s="231"/>
      <c r="F76" s="232"/>
    </row>
    <row r="77" spans="1:6" ht="13.5" customHeight="1" x14ac:dyDescent="0.3">
      <c r="A77" s="222"/>
      <c r="B77" s="223"/>
      <c r="C77" s="224"/>
      <c r="D77" s="225"/>
      <c r="E77" s="223"/>
      <c r="F77" s="226"/>
    </row>
    <row r="78" spans="1:6" ht="13.5" customHeight="1" x14ac:dyDescent="0.3">
      <c r="A78" s="222"/>
      <c r="B78" s="223"/>
      <c r="C78" s="224"/>
      <c r="D78" s="225"/>
      <c r="E78" s="223"/>
      <c r="F78" s="226"/>
    </row>
    <row r="79" spans="1:6" ht="13.5" customHeight="1" x14ac:dyDescent="0.3">
      <c r="A79" s="222"/>
      <c r="B79" s="223"/>
      <c r="C79" s="224"/>
      <c r="D79" s="225"/>
      <c r="E79" s="223"/>
      <c r="F79" s="226"/>
    </row>
    <row r="80" spans="1:6" ht="32.25" customHeight="1" x14ac:dyDescent="0.3">
      <c r="A80" s="233" t="s">
        <v>157</v>
      </c>
      <c r="B80" s="234"/>
      <c r="C80" s="234"/>
      <c r="D80" s="234"/>
      <c r="E80" s="234"/>
      <c r="F80" s="235"/>
    </row>
    <row r="81" spans="1:6" ht="13.5" customHeight="1" x14ac:dyDescent="0.3">
      <c r="A81" s="230" t="s">
        <v>158</v>
      </c>
      <c r="B81" s="231"/>
      <c r="C81" s="231"/>
      <c r="D81" s="231" t="s">
        <v>159</v>
      </c>
      <c r="E81" s="231"/>
      <c r="F81" s="232"/>
    </row>
    <row r="82" spans="1:6" ht="13.5" customHeight="1" x14ac:dyDescent="0.3">
      <c r="A82" s="222"/>
      <c r="B82" s="223"/>
      <c r="C82" s="224"/>
      <c r="D82" s="225"/>
      <c r="E82" s="223"/>
      <c r="F82" s="226"/>
    </row>
    <row r="83" spans="1:6" ht="13.5" customHeight="1" x14ac:dyDescent="0.3">
      <c r="A83" s="222"/>
      <c r="B83" s="223"/>
      <c r="C83" s="224"/>
      <c r="D83" s="225"/>
      <c r="E83" s="223"/>
      <c r="F83" s="226"/>
    </row>
    <row r="84" spans="1:6" ht="13.5" customHeight="1" x14ac:dyDescent="0.3">
      <c r="A84" s="222"/>
      <c r="B84" s="223"/>
      <c r="C84" s="224"/>
      <c r="D84" s="225"/>
      <c r="E84" s="223"/>
      <c r="F84" s="226"/>
    </row>
    <row r="85" spans="1:6" ht="24" customHeight="1" x14ac:dyDescent="0.3">
      <c r="A85" s="227" t="s">
        <v>160</v>
      </c>
      <c r="B85" s="228"/>
      <c r="C85" s="228"/>
      <c r="D85" s="228"/>
      <c r="E85" s="228"/>
      <c r="F85" s="229"/>
    </row>
    <row r="86" spans="1:6" ht="13.5" customHeight="1" x14ac:dyDescent="0.3">
      <c r="A86" s="230" t="s">
        <v>161</v>
      </c>
      <c r="B86" s="231"/>
      <c r="C86" s="231"/>
      <c r="D86" s="231" t="s">
        <v>162</v>
      </c>
      <c r="E86" s="231"/>
      <c r="F86" s="232"/>
    </row>
    <row r="87" spans="1:6" ht="13.5" customHeight="1" x14ac:dyDescent="0.3">
      <c r="A87" s="222"/>
      <c r="B87" s="223"/>
      <c r="C87" s="224"/>
      <c r="D87" s="225"/>
      <c r="E87" s="223"/>
      <c r="F87" s="226"/>
    </row>
    <row r="88" spans="1:6" ht="13.5" customHeight="1" x14ac:dyDescent="0.3">
      <c r="A88" s="222"/>
      <c r="B88" s="223"/>
      <c r="C88" s="224"/>
      <c r="D88" s="225"/>
      <c r="E88" s="223"/>
      <c r="F88" s="226"/>
    </row>
    <row r="89" spans="1:6" ht="13.5" customHeight="1" x14ac:dyDescent="0.3">
      <c r="A89" s="222"/>
      <c r="B89" s="223"/>
      <c r="C89" s="224"/>
      <c r="D89" s="225"/>
      <c r="E89" s="223"/>
      <c r="F89" s="226"/>
    </row>
    <row r="90" spans="1:6" ht="6.75" customHeight="1" x14ac:dyDescent="0.3">
      <c r="A90" s="39"/>
      <c r="B90" s="40"/>
      <c r="C90" s="40"/>
      <c r="D90" s="40"/>
      <c r="E90" s="40"/>
      <c r="F90" s="70"/>
    </row>
    <row r="91" spans="1:6" ht="19.5" customHeight="1" x14ac:dyDescent="0.3">
      <c r="A91" s="215" t="s">
        <v>163</v>
      </c>
      <c r="B91" s="216"/>
      <c r="C91" s="216"/>
      <c r="D91" s="216"/>
      <c r="E91" s="216"/>
      <c r="F91" s="217"/>
    </row>
    <row r="92" spans="1:6" ht="6" customHeight="1" thickBot="1" x14ac:dyDescent="0.35">
      <c r="A92" s="71"/>
      <c r="B92" s="17"/>
      <c r="C92" s="17"/>
      <c r="D92" s="17"/>
      <c r="E92" s="17"/>
      <c r="F92" s="67"/>
    </row>
    <row r="93" spans="1:6" ht="15" customHeight="1" thickBot="1" x14ac:dyDescent="0.35">
      <c r="A93" s="218" t="s">
        <v>164</v>
      </c>
      <c r="B93" s="219"/>
      <c r="C93" s="220"/>
      <c r="D93" s="195" t="s">
        <v>165</v>
      </c>
      <c r="E93" s="221"/>
      <c r="F93" s="196"/>
    </row>
    <row r="94" spans="1:6" ht="15" customHeight="1" thickBot="1" x14ac:dyDescent="0.35">
      <c r="A94" s="194"/>
      <c r="B94" s="192"/>
      <c r="C94" s="193"/>
      <c r="D94" s="209"/>
      <c r="E94" s="210"/>
      <c r="F94" s="211"/>
    </row>
    <row r="95" spans="1:6" ht="15" customHeight="1" thickBot="1" x14ac:dyDescent="0.35">
      <c r="A95" s="212" t="s">
        <v>166</v>
      </c>
      <c r="B95" s="213"/>
      <c r="C95" s="213"/>
      <c r="D95" s="213"/>
      <c r="E95" s="213"/>
      <c r="F95" s="214"/>
    </row>
    <row r="96" spans="1:6" ht="15" thickBot="1" x14ac:dyDescent="0.35">
      <c r="A96" s="1" t="s">
        <v>167</v>
      </c>
      <c r="B96" s="18" t="s">
        <v>168</v>
      </c>
      <c r="C96" s="18" t="s">
        <v>169</v>
      </c>
      <c r="D96" s="18" t="s">
        <v>167</v>
      </c>
      <c r="E96" s="18" t="s">
        <v>168</v>
      </c>
      <c r="F96" s="1" t="s">
        <v>169</v>
      </c>
    </row>
    <row r="97" spans="1:6" ht="15" thickBot="1" x14ac:dyDescent="0.35">
      <c r="A97" s="58"/>
      <c r="B97" s="58"/>
      <c r="C97" s="58"/>
      <c r="D97" s="58"/>
      <c r="E97" s="58"/>
      <c r="F97" s="58"/>
    </row>
    <row r="98" spans="1:6" ht="15" thickBot="1" x14ac:dyDescent="0.35">
      <c r="A98" s="58"/>
      <c r="B98" s="58"/>
      <c r="C98" s="58"/>
      <c r="D98" s="58"/>
      <c r="E98" s="58"/>
      <c r="F98" s="58"/>
    </row>
    <row r="99" spans="1:6" ht="15.75" customHeight="1" thickBot="1" x14ac:dyDescent="0.35">
      <c r="A99" s="58"/>
      <c r="B99" s="58"/>
      <c r="C99" s="58"/>
      <c r="D99" s="58"/>
      <c r="E99" s="58"/>
      <c r="F99" s="58"/>
    </row>
    <row r="100" spans="1:6" ht="15" customHeight="1" thickBot="1" x14ac:dyDescent="0.35">
      <c r="A100" s="58"/>
      <c r="B100" s="58"/>
      <c r="C100" s="58"/>
      <c r="D100" s="58"/>
      <c r="E100" s="58"/>
      <c r="F100" s="58"/>
    </row>
    <row r="101" spans="1:6" ht="3.75" customHeight="1" x14ac:dyDescent="0.3">
      <c r="A101" s="19"/>
      <c r="B101" s="17"/>
      <c r="C101" s="17"/>
      <c r="D101" s="17"/>
      <c r="E101" s="17"/>
      <c r="F101" s="67"/>
    </row>
    <row r="102" spans="1:6" ht="18" customHeight="1" thickBot="1" x14ac:dyDescent="0.35">
      <c r="A102" s="199" t="s">
        <v>170</v>
      </c>
      <c r="B102" s="200"/>
      <c r="C102" s="200"/>
      <c r="D102" s="200"/>
      <c r="E102" s="200"/>
      <c r="F102" s="201"/>
    </row>
    <row r="103" spans="1:6" ht="27.75" customHeight="1" thickBot="1" x14ac:dyDescent="0.35">
      <c r="A103" s="202" t="s">
        <v>171</v>
      </c>
      <c r="B103" s="203"/>
      <c r="C103" s="203"/>
      <c r="D103" s="203"/>
      <c r="E103" s="203"/>
      <c r="F103" s="204"/>
    </row>
    <row r="104" spans="1:6" ht="15" customHeight="1" thickBot="1" x14ac:dyDescent="0.35">
      <c r="A104" s="205" t="s">
        <v>172</v>
      </c>
      <c r="B104" s="206"/>
      <c r="C104" s="207" t="s">
        <v>499</v>
      </c>
      <c r="D104" s="206"/>
      <c r="E104" s="207" t="s">
        <v>173</v>
      </c>
      <c r="F104" s="208"/>
    </row>
    <row r="105" spans="1:6" ht="15" customHeight="1" thickBot="1" x14ac:dyDescent="0.35">
      <c r="A105" s="188"/>
      <c r="B105" s="189"/>
      <c r="C105" s="190"/>
      <c r="D105" s="191"/>
      <c r="E105" s="190"/>
      <c r="F105" s="191"/>
    </row>
    <row r="106" spans="1:6" ht="15.75" customHeight="1" thickBot="1" x14ac:dyDescent="0.35">
      <c r="A106" s="188"/>
      <c r="B106" s="189"/>
      <c r="C106" s="190"/>
      <c r="D106" s="191"/>
      <c r="E106" s="190"/>
      <c r="F106" s="191"/>
    </row>
    <row r="107" spans="1:6" ht="15.75" customHeight="1" thickBot="1" x14ac:dyDescent="0.35">
      <c r="A107" s="188"/>
      <c r="B107" s="189"/>
      <c r="C107" s="190"/>
      <c r="D107" s="191"/>
      <c r="E107" s="190"/>
      <c r="F107" s="191"/>
    </row>
    <row r="108" spans="1:6" ht="15" thickBot="1" x14ac:dyDescent="0.35">
      <c r="A108" s="188"/>
      <c r="B108" s="189"/>
      <c r="C108" s="190"/>
      <c r="D108" s="191"/>
      <c r="E108" s="190"/>
      <c r="F108" s="191"/>
    </row>
    <row r="109" spans="1:6" x14ac:dyDescent="0.3">
      <c r="A109" s="74"/>
      <c r="B109" s="74"/>
      <c r="C109" s="74"/>
      <c r="D109" s="74"/>
      <c r="E109" s="74"/>
      <c r="F109" s="74"/>
    </row>
  </sheetData>
  <mergeCells count="153">
    <mergeCell ref="A1:F1"/>
    <mergeCell ref="A65:F65"/>
    <mergeCell ref="E71:F71"/>
    <mergeCell ref="A6:F6"/>
    <mergeCell ref="D7:F7"/>
    <mergeCell ref="B8:F8"/>
    <mergeCell ref="A3:F3"/>
    <mergeCell ref="A4:B4"/>
    <mergeCell ref="C4:F4"/>
    <mergeCell ref="A5:B5"/>
    <mergeCell ref="C5:F5"/>
    <mergeCell ref="A2:F2"/>
    <mergeCell ref="A14:C14"/>
    <mergeCell ref="D14:F14"/>
    <mergeCell ref="A15:C15"/>
    <mergeCell ref="D15:F15"/>
    <mergeCell ref="A13:C13"/>
    <mergeCell ref="D13:F13"/>
    <mergeCell ref="A10:F10"/>
    <mergeCell ref="A11:F11"/>
    <mergeCell ref="D12:F12"/>
    <mergeCell ref="A20:C20"/>
    <mergeCell ref="D20:F20"/>
    <mergeCell ref="A21:C21"/>
    <mergeCell ref="D21:F21"/>
    <mergeCell ref="A18:C18"/>
    <mergeCell ref="D18:F18"/>
    <mergeCell ref="A19:C19"/>
    <mergeCell ref="D19:F19"/>
    <mergeCell ref="A16:C16"/>
    <mergeCell ref="D16:F16"/>
    <mergeCell ref="A17:C17"/>
    <mergeCell ref="D17:F17"/>
    <mergeCell ref="A32:F32"/>
    <mergeCell ref="A34:F34"/>
    <mergeCell ref="A31:F31"/>
    <mergeCell ref="B26:F26"/>
    <mergeCell ref="B27:F27"/>
    <mergeCell ref="B28:F28"/>
    <mergeCell ref="A23:F23"/>
    <mergeCell ref="B25:F25"/>
    <mergeCell ref="A22:C22"/>
    <mergeCell ref="D22:F22"/>
    <mergeCell ref="A42:F42"/>
    <mergeCell ref="A43:D43"/>
    <mergeCell ref="E43:F43"/>
    <mergeCell ref="A44:B44"/>
    <mergeCell ref="D44:E44"/>
    <mergeCell ref="E39:F39"/>
    <mergeCell ref="A40:F40"/>
    <mergeCell ref="A41:F41"/>
    <mergeCell ref="A35:F35"/>
    <mergeCell ref="A36:F36"/>
    <mergeCell ref="A37:A38"/>
    <mergeCell ref="B37:D37"/>
    <mergeCell ref="E37:F38"/>
    <mergeCell ref="A50:A51"/>
    <mergeCell ref="B50:D50"/>
    <mergeCell ref="E50:F51"/>
    <mergeCell ref="E52:F52"/>
    <mergeCell ref="E48:F48"/>
    <mergeCell ref="A49:F49"/>
    <mergeCell ref="A45:F45"/>
    <mergeCell ref="A46:A47"/>
    <mergeCell ref="B46:D46"/>
    <mergeCell ref="E46:F47"/>
    <mergeCell ref="A58:F58"/>
    <mergeCell ref="E67:F67"/>
    <mergeCell ref="E68:F68"/>
    <mergeCell ref="E66:F66"/>
    <mergeCell ref="E57:F57"/>
    <mergeCell ref="E55:F55"/>
    <mergeCell ref="E56:F56"/>
    <mergeCell ref="E53:F53"/>
    <mergeCell ref="E54:F54"/>
    <mergeCell ref="A59:F59"/>
    <mergeCell ref="B60:F60"/>
    <mergeCell ref="A61:A62"/>
    <mergeCell ref="B61:C61"/>
    <mergeCell ref="D61:F61"/>
    <mergeCell ref="B62:C62"/>
    <mergeCell ref="D62:F62"/>
    <mergeCell ref="B63:F63"/>
    <mergeCell ref="A64:B64"/>
    <mergeCell ref="C64:D64"/>
    <mergeCell ref="E64:F64"/>
    <mergeCell ref="C69:D69"/>
    <mergeCell ref="E69:F69"/>
    <mergeCell ref="A70:B70"/>
    <mergeCell ref="C70:D70"/>
    <mergeCell ref="E70:F70"/>
    <mergeCell ref="A74:F74"/>
    <mergeCell ref="A75:F75"/>
    <mergeCell ref="A76:C76"/>
    <mergeCell ref="D76:F76"/>
    <mergeCell ref="A72:B72"/>
    <mergeCell ref="C72:D72"/>
    <mergeCell ref="A80:F80"/>
    <mergeCell ref="A81:C81"/>
    <mergeCell ref="D81:F81"/>
    <mergeCell ref="A82:C82"/>
    <mergeCell ref="D82:F82"/>
    <mergeCell ref="A77:C77"/>
    <mergeCell ref="D77:F77"/>
    <mergeCell ref="A78:C78"/>
    <mergeCell ref="D78:F78"/>
    <mergeCell ref="A79:C79"/>
    <mergeCell ref="D79:F79"/>
    <mergeCell ref="D88:F88"/>
    <mergeCell ref="A89:C89"/>
    <mergeCell ref="D89:F89"/>
    <mergeCell ref="A85:F85"/>
    <mergeCell ref="A86:C86"/>
    <mergeCell ref="D86:F86"/>
    <mergeCell ref="A87:C87"/>
    <mergeCell ref="D87:F87"/>
    <mergeCell ref="A83:C83"/>
    <mergeCell ref="D83:F83"/>
    <mergeCell ref="A84:C84"/>
    <mergeCell ref="D84:F84"/>
    <mergeCell ref="A105:B105"/>
    <mergeCell ref="C105:D105"/>
    <mergeCell ref="E105:F105"/>
    <mergeCell ref="E72:F72"/>
    <mergeCell ref="C71:D71"/>
    <mergeCell ref="A66:B66"/>
    <mergeCell ref="C66:D66"/>
    <mergeCell ref="A67:B67"/>
    <mergeCell ref="C67:D67"/>
    <mergeCell ref="A68:B68"/>
    <mergeCell ref="C68:D68"/>
    <mergeCell ref="A69:B69"/>
    <mergeCell ref="A102:F102"/>
    <mergeCell ref="A103:F103"/>
    <mergeCell ref="A104:B104"/>
    <mergeCell ref="C104:D104"/>
    <mergeCell ref="E104:F104"/>
    <mergeCell ref="A94:C94"/>
    <mergeCell ref="D94:F94"/>
    <mergeCell ref="A95:F95"/>
    <mergeCell ref="A91:F91"/>
    <mergeCell ref="A93:C93"/>
    <mergeCell ref="D93:F93"/>
    <mergeCell ref="A88:C88"/>
    <mergeCell ref="A108:B108"/>
    <mergeCell ref="C108:D108"/>
    <mergeCell ref="E108:F108"/>
    <mergeCell ref="A106:B106"/>
    <mergeCell ref="C106:D106"/>
    <mergeCell ref="E106:F106"/>
    <mergeCell ref="A107:B107"/>
    <mergeCell ref="C107:D107"/>
    <mergeCell ref="E107:F107"/>
  </mergeCells>
  <pageMargins left="0.70866141732283472" right="0.31496062992125984" top="0.55118110236220474" bottom="0.55118110236220474" header="0.31496062992125984" footer="0.31496062992125984"/>
  <pageSetup scale="95" orientation="portrait" r:id="rId1"/>
  <rowBreaks count="2" manualBreakCount="2">
    <brk id="35" max="5" man="1"/>
    <brk id="72" max="5" man="1"/>
  </rowBreaks>
  <legacyDrawing r:id="rId2"/>
  <extLst>
    <ext xmlns:x14="http://schemas.microsoft.com/office/spreadsheetml/2009/9/main" uri="{CCE6A557-97BC-4b89-ADB6-D9C93CAAB3DF}">
      <x14:dataValidations xmlns:xm="http://schemas.microsoft.com/office/excel/2006/main" count="16">
        <x14:dataValidation type="list" allowBlank="1" showInputMessage="1" showErrorMessage="1" xr:uid="{00000000-0002-0000-0000-000000000000}">
          <x14:formula1>
            <xm:f>Catalogos!$D$4:$D$103</xm:f>
          </x14:formula1>
          <xm:sqref>A67:B72</xm:sqref>
        </x14:dataValidation>
        <x14:dataValidation type="list" allowBlank="1" showInputMessage="1" showErrorMessage="1" xr:uid="{00000000-0002-0000-0000-000001000000}">
          <x14:formula1>
            <xm:f>Catalogos!$B$4:$B$49</xm:f>
          </x14:formula1>
          <xm:sqref>C67:C72 D67:D70 D72</xm:sqref>
        </x14:dataValidation>
        <x14:dataValidation type="list" allowBlank="1" showInputMessage="1" showErrorMessage="1" xr:uid="{00000000-0002-0000-0000-000002000000}">
          <x14:formula1>
            <xm:f>Catalogos!$F$4:$F$7</xm:f>
          </x14:formula1>
          <xm:sqref>C4</xm:sqref>
        </x14:dataValidation>
        <x14:dataValidation type="list" allowBlank="1" showInputMessage="1" showErrorMessage="1" xr:uid="{00000000-0002-0000-0000-000003000000}">
          <x14:formula1>
            <xm:f>Catalogos!$G$4:$G$10</xm:f>
          </x14:formula1>
          <xm:sqref>C5</xm:sqref>
        </x14:dataValidation>
        <x14:dataValidation type="list" allowBlank="1" showInputMessage="1" showErrorMessage="1" xr:uid="{00000000-0002-0000-0000-000004000000}">
          <x14:formula1>
            <xm:f>Catalogos!$H$4:$H$6</xm:f>
          </x14:formula1>
          <xm:sqref>B7</xm:sqref>
        </x14:dataValidation>
        <x14:dataValidation type="list" allowBlank="1" showInputMessage="1" showErrorMessage="1" xr:uid="{00000000-0002-0000-0000-000005000000}">
          <x14:formula1>
            <xm:f>Catalogos!$I$4:$I$42</xm:f>
          </x14:formula1>
          <xm:sqref>D7:F7</xm:sqref>
        </x14:dataValidation>
        <x14:dataValidation type="list" allowBlank="1" showInputMessage="1" showErrorMessage="1" xr:uid="{00000000-0002-0000-0000-000006000000}">
          <x14:formula1>
            <xm:f>Catalogos!$M$4:$M$5</xm:f>
          </x14:formula1>
          <xm:sqref>D16:F16</xm:sqref>
        </x14:dataValidation>
        <x14:dataValidation type="list" allowBlank="1" showInputMessage="1" showErrorMessage="1" xr:uid="{00000000-0002-0000-0000-000007000000}">
          <x14:formula1>
            <xm:f>Catalogos!$N$4:$N$9</xm:f>
          </x14:formula1>
          <xm:sqref>D18:F18</xm:sqref>
        </x14:dataValidation>
        <x14:dataValidation type="list" allowBlank="1" showInputMessage="1" showErrorMessage="1" xr:uid="{00000000-0002-0000-0000-000008000000}">
          <x14:formula1>
            <xm:f>Catalogos!$T$4:$T$8</xm:f>
          </x14:formula1>
          <xm:sqref>A18:C18</xm:sqref>
        </x14:dataValidation>
        <x14:dataValidation type="list" allowBlank="1" showInputMessage="1" showErrorMessage="1" xr:uid="{00000000-0002-0000-0000-000009000000}">
          <x14:formula1>
            <xm:f>Catalogos!$P$4:$P$5</xm:f>
          </x14:formula1>
          <xm:sqref>B33</xm:sqref>
        </x14:dataValidation>
        <x14:dataValidation type="list" allowBlank="1" showInputMessage="1" showErrorMessage="1" xr:uid="{00000000-0002-0000-0000-00000A000000}">
          <x14:formula1>
            <xm:f>Catalogos!$Q$4:$Q$7</xm:f>
          </x14:formula1>
          <xm:sqref>D33</xm:sqref>
        </x14:dataValidation>
        <x14:dataValidation type="list" allowBlank="1" showInputMessage="1" showErrorMessage="1" xr:uid="{00000000-0002-0000-0000-00000B000000}">
          <x14:formula1>
            <xm:f>Catalogos!$R$4:$R$6</xm:f>
          </x14:formula1>
          <xm:sqref>F33</xm:sqref>
        </x14:dataValidation>
        <x14:dataValidation type="list" allowBlank="1" showInputMessage="1" showErrorMessage="1" xr:uid="{00000000-0002-0000-0000-00000C000000}">
          <x14:formula1>
            <xm:f>Catalogos!$S$4:$S$5</xm:f>
          </x14:formula1>
          <xm:sqref>E43:F43</xm:sqref>
        </x14:dataValidation>
        <x14:dataValidation type="list" allowBlank="1" showInputMessage="1" showErrorMessage="1" xr:uid="{00000000-0002-0000-0000-00000D000000}">
          <x14:formula1>
            <xm:f>Catalogos!$W$4:$W$12</xm:f>
          </x14:formula1>
          <xm:sqref>A20:C20</xm:sqref>
        </x14:dataValidation>
        <x14:dataValidation type="list" allowBlank="1" showInputMessage="1" showErrorMessage="1" xr:uid="{00000000-0002-0000-0000-00000E000000}">
          <x14:formula1>
            <xm:f>Catalogos!$X$4:$X$9</xm:f>
          </x14:formula1>
          <xm:sqref>A105:B108</xm:sqref>
        </x14:dataValidation>
        <x14:dataValidation type="list" allowBlank="1" showInputMessage="1" showErrorMessage="1" xr:uid="{00000000-0002-0000-0000-00000F000000}">
          <x14:formula1>
            <xm:f>Catalogos!$Y$4:$Y$13</xm:f>
          </x14:formula1>
          <xm:sqref>D20:F20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I166"/>
  <sheetViews>
    <sheetView topLeftCell="A19" zoomScale="170" zoomScaleNormal="170" workbookViewId="0">
      <selection activeCell="D25" sqref="D25:F25"/>
    </sheetView>
  </sheetViews>
  <sheetFormatPr baseColWidth="10" defaultRowHeight="14.4" x14ac:dyDescent="0.3"/>
  <cols>
    <col min="1" max="1" width="15.109375" customWidth="1"/>
    <col min="2" max="2" width="14.5546875" customWidth="1"/>
    <col min="3" max="3" width="14.6640625" customWidth="1"/>
    <col min="4" max="4" width="15.6640625" customWidth="1"/>
    <col min="5" max="5" width="15.44140625" customWidth="1"/>
    <col min="6" max="6" width="16.1093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853</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742</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744</v>
      </c>
      <c r="C25" s="3" t="s">
        <v>34</v>
      </c>
      <c r="D25" s="194" t="s">
        <v>743</v>
      </c>
      <c r="E25" s="192"/>
      <c r="F25" s="193"/>
    </row>
    <row r="26" spans="1:6" ht="15.75" customHeight="1" thickBot="1" x14ac:dyDescent="0.35">
      <c r="A26" s="218" t="s">
        <v>35</v>
      </c>
      <c r="B26" s="220"/>
      <c r="C26" s="20" t="s">
        <v>202</v>
      </c>
      <c r="D26" s="218" t="s">
        <v>37</v>
      </c>
      <c r="E26" s="220"/>
      <c r="F26" s="66" t="s">
        <v>38</v>
      </c>
    </row>
    <row r="27" spans="1:6" ht="15.75" customHeight="1" thickBot="1" x14ac:dyDescent="0.35">
      <c r="A27" s="336" t="s">
        <v>39</v>
      </c>
      <c r="B27" s="337"/>
      <c r="C27" s="338"/>
      <c r="D27" s="218" t="s">
        <v>40</v>
      </c>
      <c r="E27" s="219"/>
      <c r="F27" s="220"/>
    </row>
    <row r="28" spans="1:6" ht="42" customHeight="1" thickBot="1" x14ac:dyDescent="0.35">
      <c r="A28" s="209" t="s">
        <v>745</v>
      </c>
      <c r="B28" s="210"/>
      <c r="C28" s="211"/>
      <c r="D28" s="190" t="s">
        <v>746</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506</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866</v>
      </c>
      <c r="B36" s="378"/>
      <c r="C36" s="379"/>
      <c r="D36" s="194" t="s">
        <v>555</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652</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23.25" customHeight="1"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653</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729</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2018</v>
      </c>
      <c r="B75" s="152">
        <v>100</v>
      </c>
      <c r="C75" s="146">
        <v>170</v>
      </c>
      <c r="D75" s="145">
        <v>170</v>
      </c>
      <c r="E75" s="389" t="s">
        <v>894</v>
      </c>
      <c r="F75" s="243"/>
    </row>
    <row r="76" spans="1:6" ht="13.5" customHeight="1" thickBot="1" x14ac:dyDescent="0.35">
      <c r="A76" s="218" t="s">
        <v>101</v>
      </c>
      <c r="B76" s="219"/>
      <c r="C76" s="219"/>
      <c r="D76" s="219"/>
      <c r="E76" s="219"/>
      <c r="F76" s="220"/>
    </row>
    <row r="77" spans="1:6" ht="23.25" customHeight="1" thickBot="1" x14ac:dyDescent="0.35">
      <c r="A77" s="194" t="s">
        <v>747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100</v>
      </c>
      <c r="D80" s="218" t="s">
        <v>106</v>
      </c>
      <c r="E80" s="220"/>
      <c r="F80" s="66">
        <v>70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139">
        <f t="shared" ref="B84" si="0">(C84/D84)*100</f>
        <v>100</v>
      </c>
      <c r="C84" s="63">
        <v>135</v>
      </c>
      <c r="D84" s="115">
        <v>135</v>
      </c>
      <c r="E84" s="242">
        <v>2021</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82">
        <v>100</v>
      </c>
      <c r="C88" s="63">
        <v>170</v>
      </c>
      <c r="D88" s="83">
        <v>170</v>
      </c>
      <c r="E88" s="389"/>
      <c r="F88" s="243"/>
    </row>
    <row r="89" spans="1:6" ht="13.5" customHeight="1" thickBot="1" x14ac:dyDescent="0.35">
      <c r="A89" s="89" t="s">
        <v>122</v>
      </c>
      <c r="B89" s="145">
        <v>100</v>
      </c>
      <c r="C89" s="144">
        <v>170</v>
      </c>
      <c r="D89" s="146">
        <v>170</v>
      </c>
      <c r="E89" s="398" t="s">
        <v>890</v>
      </c>
      <c r="F89" s="391"/>
    </row>
    <row r="90" spans="1:6" ht="13.5" customHeight="1" thickBot="1" x14ac:dyDescent="0.35">
      <c r="A90" s="89" t="s">
        <v>123</v>
      </c>
      <c r="B90" s="139">
        <f>(C90/D90)*100</f>
        <v>105.78512396694215</v>
      </c>
      <c r="C90" s="63">
        <v>128</v>
      </c>
      <c r="D90" s="83">
        <v>121</v>
      </c>
      <c r="E90" s="398" t="s">
        <v>891</v>
      </c>
      <c r="F90" s="391"/>
    </row>
    <row r="91" spans="1:6" ht="13.5" customHeight="1" thickBot="1" x14ac:dyDescent="0.35">
      <c r="A91" s="89" t="s">
        <v>124</v>
      </c>
      <c r="B91" s="139">
        <f t="shared" ref="B91:B92" si="1">(C91/D91)*100</f>
        <v>100</v>
      </c>
      <c r="C91" s="63">
        <v>130</v>
      </c>
      <c r="D91" s="115">
        <v>130</v>
      </c>
      <c r="E91" s="398" t="s">
        <v>892</v>
      </c>
      <c r="F91" s="391"/>
    </row>
    <row r="92" spans="1:6" ht="13.5" customHeight="1" thickBot="1" x14ac:dyDescent="0.35">
      <c r="A92" s="89" t="s">
        <v>125</v>
      </c>
      <c r="B92" s="139">
        <f t="shared" si="1"/>
        <v>100</v>
      </c>
      <c r="C92" s="63">
        <v>135</v>
      </c>
      <c r="D92" s="115">
        <v>135</v>
      </c>
      <c r="E92" s="398" t="s">
        <v>893</v>
      </c>
      <c r="F92" s="391"/>
    </row>
    <row r="93" spans="1:6" ht="13.5" customHeight="1" thickBot="1" x14ac:dyDescent="0.35">
      <c r="A93" s="89" t="s">
        <v>126</v>
      </c>
      <c r="B93" s="82" t="s">
        <v>553</v>
      </c>
      <c r="C93" s="63" t="s">
        <v>553</v>
      </c>
      <c r="D93" s="83"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82"/>
      <c r="C98" s="63"/>
      <c r="D98" s="83"/>
      <c r="E98" s="242"/>
      <c r="F98" s="243"/>
    </row>
    <row r="99" spans="1:6" ht="14.25" customHeight="1" thickBot="1" x14ac:dyDescent="0.35">
      <c r="A99" s="87" t="s">
        <v>136</v>
      </c>
      <c r="B99" s="82"/>
      <c r="C99" s="63"/>
      <c r="D99" s="83"/>
      <c r="E99" s="242"/>
      <c r="F99" s="243"/>
    </row>
    <row r="100" spans="1:6" ht="14.25" customHeight="1" thickBot="1" x14ac:dyDescent="0.35">
      <c r="A100" s="87" t="s">
        <v>137</v>
      </c>
      <c r="B100" s="139">
        <f>(C100/D100)*100</f>
        <v>105.78512396694215</v>
      </c>
      <c r="C100" s="63">
        <v>128</v>
      </c>
      <c r="D100" s="115">
        <v>121</v>
      </c>
      <c r="E100" s="389" t="s">
        <v>891</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71" t="s">
        <v>748</v>
      </c>
      <c r="B104" s="372"/>
      <c r="C104" s="373"/>
      <c r="D104" s="341" t="s">
        <v>895</v>
      </c>
      <c r="E104" s="342"/>
      <c r="F104" s="343"/>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750</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598</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749</v>
      </c>
      <c r="B118" s="372"/>
      <c r="C118" s="373"/>
      <c r="D118" s="341" t="s">
        <v>975</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751</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598</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7"/>
      <c r="B147" s="118"/>
      <c r="C147" s="118"/>
      <c r="D147" s="118"/>
      <c r="E147" s="118"/>
      <c r="F147" s="11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64:B164"/>
    <mergeCell ref="C164:D164"/>
    <mergeCell ref="E164:F164"/>
    <mergeCell ref="A165:B165"/>
    <mergeCell ref="C165:D165"/>
    <mergeCell ref="E165:F165"/>
    <mergeCell ref="A166:B166"/>
    <mergeCell ref="C166:D166"/>
    <mergeCell ref="E166:F166"/>
    <mergeCell ref="A159:F159"/>
    <mergeCell ref="A160:F160"/>
    <mergeCell ref="A161:B161"/>
    <mergeCell ref="C161:D161"/>
    <mergeCell ref="E161:F161"/>
    <mergeCell ref="A162:B162"/>
    <mergeCell ref="C162:D162"/>
    <mergeCell ref="E162:F162"/>
    <mergeCell ref="A163:B163"/>
    <mergeCell ref="C163:D163"/>
    <mergeCell ref="E163:F163"/>
    <mergeCell ref="D144:F144"/>
    <mergeCell ref="A145:C145"/>
    <mergeCell ref="D145:F145"/>
    <mergeCell ref="A146:C146"/>
    <mergeCell ref="D146:F146"/>
    <mergeCell ref="A148:F148"/>
    <mergeCell ref="A150:C150"/>
    <mergeCell ref="D150:F150"/>
    <mergeCell ref="A151:C151"/>
    <mergeCell ref="D151:F151"/>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1:F111"/>
    <mergeCell ref="B112:F112"/>
    <mergeCell ref="A113:A114"/>
    <mergeCell ref="B113:C113"/>
    <mergeCell ref="D113:F113"/>
    <mergeCell ref="B114:C114"/>
    <mergeCell ref="D114:F114"/>
    <mergeCell ref="A117:C117"/>
    <mergeCell ref="D117:F11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A125:F125"/>
    <mergeCell ref="D127:F127"/>
    <mergeCell ref="B126:F126"/>
    <mergeCell ref="A127:A128"/>
    <mergeCell ref="B127:C127"/>
    <mergeCell ref="B128:C128"/>
    <mergeCell ref="D128:F128"/>
    <mergeCell ref="B129:F129"/>
    <mergeCell ref="A130:B130"/>
    <mergeCell ref="C130:D130"/>
    <mergeCell ref="E130:F130"/>
    <mergeCell ref="A142:F142"/>
    <mergeCell ref="A143:C143"/>
    <mergeCell ref="D143:F143"/>
    <mergeCell ref="A144:C144"/>
    <mergeCell ref="A152:F152"/>
    <mergeCell ref="A131:F131"/>
    <mergeCell ref="A132:F132"/>
    <mergeCell ref="A136:C136"/>
    <mergeCell ref="D136:F136"/>
    <mergeCell ref="A139:C139"/>
    <mergeCell ref="D139:F139"/>
    <mergeCell ref="A140:C140"/>
    <mergeCell ref="D140:F140"/>
    <mergeCell ref="A141:C141"/>
    <mergeCell ref="D141:F141"/>
    <mergeCell ref="A133:C133"/>
    <mergeCell ref="D133:F133"/>
    <mergeCell ref="A134:C134"/>
    <mergeCell ref="D134:F134"/>
    <mergeCell ref="A135:C135"/>
    <mergeCell ref="D135:F135"/>
    <mergeCell ref="A137:F137"/>
    <mergeCell ref="A138:C138"/>
    <mergeCell ref="D138:F138"/>
  </mergeCells>
  <phoneticPr fontId="37" type="noConversion"/>
  <hyperlinks>
    <hyperlink ref="B63" r:id="rId1" xr:uid="{00000000-0004-0000-0900-000000000000}"/>
    <hyperlink ref="E162" r:id="rId2" xr:uid="{00000000-0004-0000-0900-000001000000}"/>
    <hyperlink ref="E163" r:id="rId3" xr:uid="{00000000-0004-0000-0900-000002000000}"/>
    <hyperlink ref="E164" r:id="rId4" xr:uid="{00000000-0004-0000-0900-000003000000}"/>
  </hyperlinks>
  <pageMargins left="0.7" right="0.32" top="0.75" bottom="0.75" header="0.3" footer="0.3"/>
  <pageSetup orientation="portrait" r:id="rId5"/>
  <legacyDrawing r:id="rId6"/>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900-000000000000}">
          <x14:formula1>
            <xm:f>Catalogos!$Y$4:$Y$13</xm:f>
          </x14:formula1>
          <xm:sqref>D34:F34</xm:sqref>
        </x14:dataValidation>
        <x14:dataValidation type="list" allowBlank="1" showInputMessage="1" showErrorMessage="1" xr:uid="{00000000-0002-0000-0900-000001000000}">
          <x14:formula1>
            <xm:f>Catalogos!$W$4:$W$13</xm:f>
          </x14:formula1>
          <xm:sqref>A34:C34</xm:sqref>
        </x14:dataValidation>
        <x14:dataValidation type="list" allowBlank="1" showInputMessage="1" showErrorMessage="1" xr:uid="{00000000-0002-0000-0900-000002000000}">
          <x14:formula1>
            <xm:f>Catalogos!$V$4:$V$7</xm:f>
          </x14:formula1>
          <xm:sqref>B57</xm:sqref>
        </x14:dataValidation>
        <x14:dataValidation type="list" allowBlank="1" showInputMessage="1" showErrorMessage="1" xr:uid="{00000000-0002-0000-0900-000003000000}">
          <x14:formula1>
            <xm:f>Catalogos!$V$4:$V$6</xm:f>
          </x14:formula1>
          <xm:sqref>B46:B56 B58</xm:sqref>
        </x14:dataValidation>
        <x14:dataValidation type="list" allowBlank="1" showInputMessage="1" showErrorMessage="1" xr:uid="{00000000-0002-0000-0900-000004000000}">
          <x14:formula1>
            <xm:f>Catalogos!$F$4:$F$7</xm:f>
          </x14:formula1>
          <xm:sqref>C10</xm:sqref>
        </x14:dataValidation>
        <x14:dataValidation type="list" allowBlank="1" showInputMessage="1" showErrorMessage="1" xr:uid="{00000000-0002-0000-0900-000005000000}">
          <x14:formula1>
            <xm:f>Catalogos!$G$4:$G$10</xm:f>
          </x14:formula1>
          <xm:sqref>C11</xm:sqref>
        </x14:dataValidation>
        <x14:dataValidation type="list" allowBlank="1" showInputMessage="1" showErrorMessage="1" xr:uid="{00000000-0002-0000-0900-000006000000}">
          <x14:formula1>
            <xm:f>Catalogos!$H$4:$H$6</xm:f>
          </x14:formula1>
          <xm:sqref>B13</xm:sqref>
        </x14:dataValidation>
        <x14:dataValidation type="list" allowBlank="1" showInputMessage="1" showErrorMessage="1" xr:uid="{00000000-0002-0000-0900-000007000000}">
          <x14:formula1>
            <xm:f>Catalogos!$I$4:$I$42</xm:f>
          </x14:formula1>
          <xm:sqref>D13:F13</xm:sqref>
        </x14:dataValidation>
        <x14:dataValidation type="list" allowBlank="1" showInputMessage="1" showErrorMessage="1" xr:uid="{00000000-0002-0000-0900-000008000000}">
          <x14:formula1>
            <xm:f>Catalogos!$K$4:$K$7</xm:f>
          </x14:formula1>
          <xm:sqref>C26</xm:sqref>
        </x14:dataValidation>
        <x14:dataValidation type="list" allowBlank="1" showInputMessage="1" showErrorMessage="1" xr:uid="{00000000-0002-0000-0900-000009000000}">
          <x14:formula1>
            <xm:f>Catalogos!$L$4:$L$5</xm:f>
          </x14:formula1>
          <xm:sqref>F26</xm:sqref>
        </x14:dataValidation>
        <x14:dataValidation type="list" allowBlank="1" showInputMessage="1" showErrorMessage="1" xr:uid="{00000000-0002-0000-0900-00000A000000}">
          <x14:formula1>
            <xm:f>Catalogos!$M$4:$M$5</xm:f>
          </x14:formula1>
          <xm:sqref>D30:F30</xm:sqref>
        </x14:dataValidation>
        <x14:dataValidation type="list" allowBlank="1" showInputMessage="1" showErrorMessage="1" xr:uid="{00000000-0002-0000-0900-00000B000000}">
          <x14:formula1>
            <xm:f>Catalogos!$A$4</xm:f>
          </x14:formula1>
          <xm:sqref>B3</xm:sqref>
        </x14:dataValidation>
        <x14:dataValidation type="list" allowBlank="1" showInputMessage="1" showErrorMessage="1" xr:uid="{00000000-0002-0000-0900-00000C000000}">
          <x14:formula1>
            <xm:f>Catalogos!$B$4:$B$52</xm:f>
          </x14:formula1>
          <xm:sqref>B4</xm:sqref>
        </x14:dataValidation>
        <x14:dataValidation type="list" allowBlank="1" showInputMessage="1" showErrorMessage="1" xr:uid="{00000000-0002-0000-0900-00000D000000}">
          <x14:formula1>
            <xm:f>Catalogos!$C$4:$C$25</xm:f>
          </x14:formula1>
          <xm:sqref>B5</xm:sqref>
        </x14:dataValidation>
        <x14:dataValidation type="list" allowBlank="1" showInputMessage="1" showErrorMessage="1" xr:uid="{00000000-0002-0000-0900-00000E000000}">
          <x14:formula1>
            <xm:f>Catalogos!$D$4:$D$103</xm:f>
          </x14:formula1>
          <xm:sqref>B6</xm:sqref>
        </x14:dataValidation>
        <x14:dataValidation type="list" allowBlank="1" showInputMessage="1" showErrorMessage="1" xr:uid="{00000000-0002-0000-0900-00000F000000}">
          <x14:formula1>
            <xm:f>Catalogos!$O$4:$O$9</xm:f>
          </x14:formula1>
          <xm:sqref>C38:F38</xm:sqref>
        </x14:dataValidation>
        <x14:dataValidation type="list" allowBlank="1" showInputMessage="1" showErrorMessage="1" xr:uid="{00000000-0002-0000-0900-000010000000}">
          <x14:formula1>
            <xm:f>Catalogos!$P$4:$P$5</xm:f>
          </x14:formula1>
          <xm:sqref>B69</xm:sqref>
        </x14:dataValidation>
        <x14:dataValidation type="list" allowBlank="1" showInputMessage="1" showErrorMessage="1" xr:uid="{00000000-0002-0000-0900-000011000000}">
          <x14:formula1>
            <xm:f>Catalogos!$Q$4:$Q$7</xm:f>
          </x14:formula1>
          <xm:sqref>D69</xm:sqref>
        </x14:dataValidation>
        <x14:dataValidation type="list" allowBlank="1" showInputMessage="1" showErrorMessage="1" xr:uid="{00000000-0002-0000-0900-000012000000}">
          <x14:formula1>
            <xm:f>Catalogos!$R$4:$R$6</xm:f>
          </x14:formula1>
          <xm:sqref>F69</xm:sqref>
        </x14:dataValidation>
        <x14:dataValidation type="list" allowBlank="1" showInputMessage="1" showErrorMessage="1" xr:uid="{00000000-0002-0000-0900-000013000000}">
          <x14:formula1>
            <xm:f>Catalogos!$S$4:$S$5</xm:f>
          </x14:formula1>
          <xm:sqref>E79:F79</xm:sqref>
        </x14:dataValidation>
        <x14:dataValidation type="list" allowBlank="1" showInputMessage="1" showErrorMessage="1" xr:uid="{00000000-0002-0000-0900-000014000000}">
          <x14:formula1>
            <xm:f>Catalogos!$U$4:$U$8</xm:f>
          </x14:formula1>
          <xm:sqref>A110:C110</xm:sqref>
        </x14:dataValidation>
        <x14:dataValidation type="list" allowBlank="1" showInputMessage="1" showErrorMessage="1" xr:uid="{00000000-0002-0000-0900-000015000000}">
          <x14:formula1>
            <xm:f>Catalogos!$T$4:$T$8</xm:f>
          </x14:formula1>
          <xm:sqref>A32:C32 D108:F108</xm:sqref>
        </x14:dataValidation>
        <x14:dataValidation type="list" allowBlank="1" showInputMessage="1" showErrorMessage="1" xr:uid="{00000000-0002-0000-0900-000016000000}">
          <x14:formula1>
            <xm:f>Catalogos!$N$4:$N$9</xm:f>
          </x14:formula1>
          <xm:sqref>D106:F106 D32:F32</xm:sqref>
        </x14:dataValidation>
        <x14:dataValidation type="list" allowBlank="1" showInputMessage="1" showErrorMessage="1" xr:uid="{00000000-0002-0000-0900-000017000000}">
          <x14:formula1>
            <xm:f>'G:\COMPU OFICINA\Documentos\PBR\MIR 2019\FORMATO FICHA TECNICA 2019\[FICHA TECNICA CONAC_INEGI CDEEMN.xlsx]Catalogos'!#REF!</xm:f>
          </x14:formula1>
          <xm:sqref>D120:F120 A162:B166 A124:C124 D122:F122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I166"/>
  <sheetViews>
    <sheetView topLeftCell="A130" zoomScale="160" zoomScaleNormal="160" workbookViewId="0">
      <selection activeCell="D134" sqref="D134:F134"/>
    </sheetView>
  </sheetViews>
  <sheetFormatPr baseColWidth="10" defaultRowHeight="14.4" x14ac:dyDescent="0.3"/>
  <cols>
    <col min="1" max="1" width="16.88671875" customWidth="1"/>
    <col min="2" max="2" width="16.33203125" customWidth="1"/>
    <col min="3" max="3" width="16" customWidth="1"/>
    <col min="4" max="4" width="15" customWidth="1"/>
    <col min="5" max="5" width="15.88671875" customWidth="1"/>
    <col min="6" max="6" width="17"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572</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753</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752</v>
      </c>
      <c r="C25" s="3" t="s">
        <v>34</v>
      </c>
      <c r="D25" s="194" t="s">
        <v>754</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755</v>
      </c>
      <c r="B28" s="210"/>
      <c r="C28" s="211"/>
      <c r="D28" s="190" t="s">
        <v>756</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244</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866</v>
      </c>
      <c r="B36" s="378"/>
      <c r="C36" s="379"/>
      <c r="D36" s="194"/>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25.9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654</v>
      </c>
      <c r="D46" s="282"/>
      <c r="E46" s="282"/>
      <c r="F46" s="283"/>
    </row>
    <row r="47" spans="1:9" ht="15" customHeight="1" thickBot="1" x14ac:dyDescent="0.35">
      <c r="A47" s="9" t="s">
        <v>62</v>
      </c>
      <c r="B47" s="24" t="s">
        <v>210</v>
      </c>
      <c r="C47" s="281" t="s">
        <v>757</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758</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23.25" customHeight="1"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655</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760</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2018</v>
      </c>
      <c r="B75" s="23">
        <v>4.42</v>
      </c>
      <c r="C75" s="83">
        <v>118</v>
      </c>
      <c r="D75" s="82">
        <v>113</v>
      </c>
      <c r="E75" s="389">
        <v>43435</v>
      </c>
      <c r="F75" s="243"/>
    </row>
    <row r="76" spans="1:6" ht="13.5" customHeight="1" thickBot="1" x14ac:dyDescent="0.35">
      <c r="A76" s="218" t="s">
        <v>101</v>
      </c>
      <c r="B76" s="219"/>
      <c r="C76" s="219"/>
      <c r="D76" s="219"/>
      <c r="E76" s="219"/>
      <c r="F76" s="220"/>
    </row>
    <row r="77" spans="1:6" ht="23.25" customHeight="1" thickBot="1" x14ac:dyDescent="0.35">
      <c r="A77" s="194" t="s">
        <v>761</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c r="D80" s="218" t="s">
        <v>106</v>
      </c>
      <c r="E80" s="220"/>
      <c r="F80" s="66"/>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139">
        <f t="shared" ref="B84" si="0">((C84/D84)-1)*100</f>
        <v>6.6666666666666652</v>
      </c>
      <c r="C84" s="63">
        <v>160</v>
      </c>
      <c r="D84" s="168">
        <v>150</v>
      </c>
      <c r="E84" s="389" t="s">
        <v>893</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82">
        <v>4.42</v>
      </c>
      <c r="C88" s="63">
        <v>118</v>
      </c>
      <c r="D88" s="83">
        <v>113</v>
      </c>
      <c r="E88" s="389"/>
      <c r="F88" s="243"/>
    </row>
    <row r="89" spans="1:6" ht="13.5" customHeight="1" thickBot="1" x14ac:dyDescent="0.35">
      <c r="A89" s="89" t="s">
        <v>122</v>
      </c>
      <c r="B89" s="23">
        <v>1.77</v>
      </c>
      <c r="C89" s="115">
        <v>115</v>
      </c>
      <c r="D89" s="114">
        <v>113</v>
      </c>
      <c r="E89" s="389" t="s">
        <v>890</v>
      </c>
      <c r="F89" s="243"/>
    </row>
    <row r="90" spans="1:6" ht="13.5" customHeight="1" thickBot="1" x14ac:dyDescent="0.35">
      <c r="A90" s="89" t="s">
        <v>123</v>
      </c>
      <c r="B90" s="139">
        <f>((C90/D90)-1)*100</f>
        <v>21.739130434782616</v>
      </c>
      <c r="C90" s="63">
        <v>140</v>
      </c>
      <c r="D90" s="83">
        <v>115</v>
      </c>
      <c r="E90" s="389" t="s">
        <v>891</v>
      </c>
      <c r="F90" s="243"/>
    </row>
    <row r="91" spans="1:6" ht="13.5" customHeight="1" thickBot="1" x14ac:dyDescent="0.35">
      <c r="A91" s="89" t="s">
        <v>124</v>
      </c>
      <c r="B91" s="139">
        <f t="shared" ref="B91:B92" si="1">((C91/D91)-1)*100</f>
        <v>7.1428571428571397</v>
      </c>
      <c r="C91" s="63">
        <v>150</v>
      </c>
      <c r="D91" s="83">
        <v>140</v>
      </c>
      <c r="E91" s="389" t="s">
        <v>892</v>
      </c>
      <c r="F91" s="243"/>
    </row>
    <row r="92" spans="1:6" ht="13.5" customHeight="1" thickBot="1" x14ac:dyDescent="0.35">
      <c r="A92" s="89" t="s">
        <v>125</v>
      </c>
      <c r="B92" s="139">
        <f t="shared" si="1"/>
        <v>6.6666666666666652</v>
      </c>
      <c r="C92" s="63">
        <v>160</v>
      </c>
      <c r="D92" s="83">
        <v>150</v>
      </c>
      <c r="E92" s="389" t="s">
        <v>893</v>
      </c>
      <c r="F92" s="243"/>
    </row>
    <row r="93" spans="1:6" ht="13.5" customHeight="1" thickBot="1" x14ac:dyDescent="0.35">
      <c r="A93" s="89" t="s">
        <v>126</v>
      </c>
      <c r="B93" s="82"/>
      <c r="C93" s="63" t="s">
        <v>553</v>
      </c>
      <c r="D93" s="83"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82"/>
      <c r="C98" s="63"/>
      <c r="D98" s="83"/>
      <c r="E98" s="242"/>
      <c r="F98" s="243"/>
    </row>
    <row r="99" spans="1:6" ht="14.25" customHeight="1" thickBot="1" x14ac:dyDescent="0.35">
      <c r="A99" s="87" t="s">
        <v>136</v>
      </c>
      <c r="B99" s="82"/>
      <c r="C99" s="63"/>
      <c r="D99" s="83"/>
      <c r="E99" s="242"/>
      <c r="F99" s="243"/>
    </row>
    <row r="100" spans="1:6" ht="14.25" customHeight="1" thickBot="1" x14ac:dyDescent="0.35">
      <c r="A100" s="87" t="s">
        <v>137</v>
      </c>
      <c r="B100" s="139">
        <f>((C100/D100)-1)*100</f>
        <v>21.739130434782616</v>
      </c>
      <c r="C100" s="63">
        <v>140</v>
      </c>
      <c r="D100" s="168">
        <v>115</v>
      </c>
      <c r="E100" s="389" t="s">
        <v>891</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194" t="s">
        <v>763</v>
      </c>
      <c r="B104" s="192"/>
      <c r="C104" s="193"/>
      <c r="D104" s="341" t="s">
        <v>897</v>
      </c>
      <c r="E104" s="342"/>
      <c r="F104" s="343"/>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764</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765</v>
      </c>
      <c r="E114" s="257"/>
      <c r="F114" s="258"/>
    </row>
    <row r="115" spans="1:6" ht="32.25" customHeight="1" thickBot="1" x14ac:dyDescent="0.35">
      <c r="A115" s="21" t="s">
        <v>152</v>
      </c>
      <c r="B115" s="188" t="s">
        <v>765</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762</v>
      </c>
      <c r="B118" s="372"/>
      <c r="C118" s="373"/>
      <c r="D118" s="341" t="s">
        <v>898</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764</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765</v>
      </c>
      <c r="E128" s="257"/>
      <c r="F128" s="258"/>
    </row>
    <row r="129" spans="1:6" ht="32.25" customHeight="1" thickBot="1" x14ac:dyDescent="0.35">
      <c r="A129" s="21" t="s">
        <v>152</v>
      </c>
      <c r="B129" s="188" t="s">
        <v>765</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7"/>
      <c r="B147" s="118"/>
      <c r="C147" s="118"/>
      <c r="D147" s="118"/>
      <c r="E147" s="118"/>
      <c r="F147" s="11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64:B164"/>
    <mergeCell ref="C164:D164"/>
    <mergeCell ref="E164:F164"/>
    <mergeCell ref="A165:B165"/>
    <mergeCell ref="C165:D165"/>
    <mergeCell ref="E165:F165"/>
    <mergeCell ref="A166:B166"/>
    <mergeCell ref="C166:D166"/>
    <mergeCell ref="E166:F166"/>
    <mergeCell ref="A159:F159"/>
    <mergeCell ref="A160:F160"/>
    <mergeCell ref="A161:B161"/>
    <mergeCell ref="C161:D161"/>
    <mergeCell ref="E161:F161"/>
    <mergeCell ref="A162:B162"/>
    <mergeCell ref="C162:D162"/>
    <mergeCell ref="E162:F162"/>
    <mergeCell ref="A163:B163"/>
    <mergeCell ref="C163:D163"/>
    <mergeCell ref="E163:F163"/>
    <mergeCell ref="D144:F144"/>
    <mergeCell ref="A145:C145"/>
    <mergeCell ref="D145:F145"/>
    <mergeCell ref="A146:C146"/>
    <mergeCell ref="D146:F146"/>
    <mergeCell ref="A148:F148"/>
    <mergeCell ref="A150:C150"/>
    <mergeCell ref="D150:F150"/>
    <mergeCell ref="A151:C151"/>
    <mergeCell ref="D151:F151"/>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1:F111"/>
    <mergeCell ref="B112:F112"/>
    <mergeCell ref="A113:A114"/>
    <mergeCell ref="B113:C113"/>
    <mergeCell ref="D113:F113"/>
    <mergeCell ref="B114:C114"/>
    <mergeCell ref="D114:F114"/>
    <mergeCell ref="A117:C117"/>
    <mergeCell ref="D117:F11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A125:F125"/>
    <mergeCell ref="D127:F127"/>
    <mergeCell ref="B126:F126"/>
    <mergeCell ref="A127:A128"/>
    <mergeCell ref="B127:C127"/>
    <mergeCell ref="B128:C128"/>
    <mergeCell ref="D128:F128"/>
    <mergeCell ref="B129:F129"/>
    <mergeCell ref="A130:B130"/>
    <mergeCell ref="C130:D130"/>
    <mergeCell ref="E130:F130"/>
    <mergeCell ref="A142:F142"/>
    <mergeCell ref="A143:C143"/>
    <mergeCell ref="D143:F143"/>
    <mergeCell ref="A144:C144"/>
    <mergeCell ref="A152:F152"/>
    <mergeCell ref="A131:F131"/>
    <mergeCell ref="A132:F132"/>
    <mergeCell ref="A136:C136"/>
    <mergeCell ref="D136:F136"/>
    <mergeCell ref="A139:C139"/>
    <mergeCell ref="D139:F139"/>
    <mergeCell ref="A140:C140"/>
    <mergeCell ref="D140:F140"/>
    <mergeCell ref="A141:C141"/>
    <mergeCell ref="D141:F141"/>
    <mergeCell ref="A133:C133"/>
    <mergeCell ref="D133:F133"/>
    <mergeCell ref="A134:C134"/>
    <mergeCell ref="D134:F134"/>
    <mergeCell ref="A135:C135"/>
    <mergeCell ref="D135:F135"/>
    <mergeCell ref="A137:F137"/>
    <mergeCell ref="A138:C138"/>
    <mergeCell ref="D138:F138"/>
  </mergeCells>
  <phoneticPr fontId="37" type="noConversion"/>
  <hyperlinks>
    <hyperlink ref="B63" r:id="rId1" xr:uid="{00000000-0004-0000-0A00-000000000000}"/>
    <hyperlink ref="E162" r:id="rId2" xr:uid="{00000000-0004-0000-0A00-000001000000}"/>
    <hyperlink ref="E163" r:id="rId3" xr:uid="{00000000-0004-0000-0A00-000002000000}"/>
    <hyperlink ref="E164" r:id="rId4" xr:uid="{00000000-0004-0000-0A00-000003000000}"/>
  </hyperlinks>
  <pageMargins left="0.7" right="0.7" top="0.75" bottom="0.75" header="0.3" footer="0.3"/>
  <legacyDrawing r:id="rId5"/>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A00-000000000000}">
          <x14:formula1>
            <xm:f>Catalogos!$N$4:$N$9</xm:f>
          </x14:formula1>
          <xm:sqref>D106:F106 D32:F32</xm:sqref>
        </x14:dataValidation>
        <x14:dataValidation type="list" allowBlank="1" showInputMessage="1" showErrorMessage="1" xr:uid="{00000000-0002-0000-0A00-000001000000}">
          <x14:formula1>
            <xm:f>Catalogos!$T$4:$T$8</xm:f>
          </x14:formula1>
          <xm:sqref>A32:C32 D108:F108</xm:sqref>
        </x14:dataValidation>
        <x14:dataValidation type="list" allowBlank="1" showInputMessage="1" showErrorMessage="1" xr:uid="{00000000-0002-0000-0A00-000002000000}">
          <x14:formula1>
            <xm:f>Catalogos!$U$4:$U$8</xm:f>
          </x14:formula1>
          <xm:sqref>A110:C110</xm:sqref>
        </x14:dataValidation>
        <x14:dataValidation type="list" allowBlank="1" showInputMessage="1" showErrorMessage="1" xr:uid="{00000000-0002-0000-0A00-000003000000}">
          <x14:formula1>
            <xm:f>Catalogos!$S$4:$S$5</xm:f>
          </x14:formula1>
          <xm:sqref>E79:F79</xm:sqref>
        </x14:dataValidation>
        <x14:dataValidation type="list" allowBlank="1" showInputMessage="1" showErrorMessage="1" xr:uid="{00000000-0002-0000-0A00-000004000000}">
          <x14:formula1>
            <xm:f>Catalogos!$R$4:$R$6</xm:f>
          </x14:formula1>
          <xm:sqref>F69</xm:sqref>
        </x14:dataValidation>
        <x14:dataValidation type="list" allowBlank="1" showInputMessage="1" showErrorMessage="1" xr:uid="{00000000-0002-0000-0A00-000005000000}">
          <x14:formula1>
            <xm:f>Catalogos!$Q$4:$Q$7</xm:f>
          </x14:formula1>
          <xm:sqref>D69</xm:sqref>
        </x14:dataValidation>
        <x14:dataValidation type="list" allowBlank="1" showInputMessage="1" showErrorMessage="1" xr:uid="{00000000-0002-0000-0A00-000006000000}">
          <x14:formula1>
            <xm:f>Catalogos!$P$4:$P$5</xm:f>
          </x14:formula1>
          <xm:sqref>B69</xm:sqref>
        </x14:dataValidation>
        <x14:dataValidation type="list" allowBlank="1" showInputMessage="1" showErrorMessage="1" xr:uid="{00000000-0002-0000-0A00-000007000000}">
          <x14:formula1>
            <xm:f>Catalogos!$O$4:$O$9</xm:f>
          </x14:formula1>
          <xm:sqref>C38:F38</xm:sqref>
        </x14:dataValidation>
        <x14:dataValidation type="list" allowBlank="1" showInputMessage="1" showErrorMessage="1" xr:uid="{00000000-0002-0000-0A00-000008000000}">
          <x14:formula1>
            <xm:f>Catalogos!$D$4:$D$103</xm:f>
          </x14:formula1>
          <xm:sqref>B6</xm:sqref>
        </x14:dataValidation>
        <x14:dataValidation type="list" allowBlank="1" showInputMessage="1" showErrorMessage="1" xr:uid="{00000000-0002-0000-0A00-000009000000}">
          <x14:formula1>
            <xm:f>Catalogos!$C$4:$C$25</xm:f>
          </x14:formula1>
          <xm:sqref>B5</xm:sqref>
        </x14:dataValidation>
        <x14:dataValidation type="list" allowBlank="1" showInputMessage="1" showErrorMessage="1" xr:uid="{00000000-0002-0000-0A00-00000A000000}">
          <x14:formula1>
            <xm:f>Catalogos!$B$4:$B$52</xm:f>
          </x14:formula1>
          <xm:sqref>B4</xm:sqref>
        </x14:dataValidation>
        <x14:dataValidation type="list" allowBlank="1" showInputMessage="1" showErrorMessage="1" xr:uid="{00000000-0002-0000-0A00-00000B000000}">
          <x14:formula1>
            <xm:f>Catalogos!$A$4</xm:f>
          </x14:formula1>
          <xm:sqref>B3</xm:sqref>
        </x14:dataValidation>
        <x14:dataValidation type="list" allowBlank="1" showInputMessage="1" showErrorMessage="1" xr:uid="{00000000-0002-0000-0A00-00000C000000}">
          <x14:formula1>
            <xm:f>Catalogos!$M$4:$M$5</xm:f>
          </x14:formula1>
          <xm:sqref>D30:F30</xm:sqref>
        </x14:dataValidation>
        <x14:dataValidation type="list" allowBlank="1" showInputMessage="1" showErrorMessage="1" xr:uid="{00000000-0002-0000-0A00-00000D000000}">
          <x14:formula1>
            <xm:f>Catalogos!$L$4:$L$5</xm:f>
          </x14:formula1>
          <xm:sqref>F26</xm:sqref>
        </x14:dataValidation>
        <x14:dataValidation type="list" allowBlank="1" showInputMessage="1" showErrorMessage="1" xr:uid="{00000000-0002-0000-0A00-00000E000000}">
          <x14:formula1>
            <xm:f>Catalogos!$K$4:$K$7</xm:f>
          </x14:formula1>
          <xm:sqref>C26</xm:sqref>
        </x14:dataValidation>
        <x14:dataValidation type="list" allowBlank="1" showInputMessage="1" showErrorMessage="1" xr:uid="{00000000-0002-0000-0A00-00000F000000}">
          <x14:formula1>
            <xm:f>Catalogos!$I$4:$I$42</xm:f>
          </x14:formula1>
          <xm:sqref>D13:F13</xm:sqref>
        </x14:dataValidation>
        <x14:dataValidation type="list" allowBlank="1" showInputMessage="1" showErrorMessage="1" xr:uid="{00000000-0002-0000-0A00-000010000000}">
          <x14:formula1>
            <xm:f>Catalogos!$H$4:$H$6</xm:f>
          </x14:formula1>
          <xm:sqref>B13</xm:sqref>
        </x14:dataValidation>
        <x14:dataValidation type="list" allowBlank="1" showInputMessage="1" showErrorMessage="1" xr:uid="{00000000-0002-0000-0A00-000011000000}">
          <x14:formula1>
            <xm:f>Catalogos!$G$4:$G$10</xm:f>
          </x14:formula1>
          <xm:sqref>C11</xm:sqref>
        </x14:dataValidation>
        <x14:dataValidation type="list" allowBlank="1" showInputMessage="1" showErrorMessage="1" xr:uid="{00000000-0002-0000-0A00-000012000000}">
          <x14:formula1>
            <xm:f>Catalogos!$F$4:$F$7</xm:f>
          </x14:formula1>
          <xm:sqref>C10</xm:sqref>
        </x14:dataValidation>
        <x14:dataValidation type="list" allowBlank="1" showInputMessage="1" showErrorMessage="1" xr:uid="{00000000-0002-0000-0A00-000013000000}">
          <x14:formula1>
            <xm:f>Catalogos!$V$4:$V$6</xm:f>
          </x14:formula1>
          <xm:sqref>B46:B56 B58</xm:sqref>
        </x14:dataValidation>
        <x14:dataValidation type="list" allowBlank="1" showInputMessage="1" showErrorMessage="1" xr:uid="{00000000-0002-0000-0A00-000014000000}">
          <x14:formula1>
            <xm:f>Catalogos!$V$4:$V$7</xm:f>
          </x14:formula1>
          <xm:sqref>B57</xm:sqref>
        </x14:dataValidation>
        <x14:dataValidation type="list" allowBlank="1" showInputMessage="1" showErrorMessage="1" xr:uid="{00000000-0002-0000-0A00-000015000000}">
          <x14:formula1>
            <xm:f>Catalogos!$W$4:$W$13</xm:f>
          </x14:formula1>
          <xm:sqref>A34:C34</xm:sqref>
        </x14:dataValidation>
        <x14:dataValidation type="list" allowBlank="1" showInputMessage="1" showErrorMessage="1" xr:uid="{00000000-0002-0000-0A00-000016000000}">
          <x14:formula1>
            <xm:f>Catalogos!$Y$4:$Y$13</xm:f>
          </x14:formula1>
          <xm:sqref>D34:F34</xm:sqref>
        </x14:dataValidation>
        <x14:dataValidation type="list" allowBlank="1" showInputMessage="1" showErrorMessage="1" xr:uid="{00000000-0002-0000-0A00-000017000000}">
          <x14:formula1>
            <xm:f>'G:\COMPU OFICINA\Documentos\PBR\MIR 2019\FORMATO FICHA TECNICA 2019\[FICHA TECNICA CONAC_INEGI CDEEMN.xlsx]Catalogos'!#REF!</xm:f>
          </x14:formula1>
          <xm:sqref>A162:B166 D120:F120 D122:F122 A124:C124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I166"/>
  <sheetViews>
    <sheetView topLeftCell="A130" zoomScale="170" zoomScaleNormal="170" workbookViewId="0">
      <selection activeCell="D134" sqref="D134:F134"/>
    </sheetView>
  </sheetViews>
  <sheetFormatPr baseColWidth="10" defaultRowHeight="14.4" x14ac:dyDescent="0.3"/>
  <cols>
    <col min="1" max="1" width="14.5546875" customWidth="1"/>
    <col min="2" max="2" width="15.5546875" customWidth="1"/>
    <col min="3" max="3" width="14.88671875" customWidth="1"/>
    <col min="4" max="4" width="15.109375" customWidth="1"/>
    <col min="5" max="5" width="15" customWidth="1"/>
    <col min="6" max="6" width="17.1093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572</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766</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556</v>
      </c>
      <c r="C25" s="3" t="s">
        <v>34</v>
      </c>
      <c r="D25" s="194" t="s">
        <v>767</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768</v>
      </c>
      <c r="B28" s="210"/>
      <c r="C28" s="211"/>
      <c r="D28" s="399" t="s">
        <v>769</v>
      </c>
      <c r="E28" s="400"/>
      <c r="F28" s="40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866</v>
      </c>
      <c r="B36" s="378"/>
      <c r="C36" s="379"/>
      <c r="D36" s="194" t="s">
        <v>555</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24"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75" customHeight="1" thickBot="1" x14ac:dyDescent="0.35">
      <c r="A46" s="9" t="s">
        <v>61</v>
      </c>
      <c r="B46" s="24" t="s">
        <v>210</v>
      </c>
      <c r="C46" s="281" t="s">
        <v>656</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15" thickBot="1" x14ac:dyDescent="0.35">
      <c r="A51" s="9" t="s">
        <v>66</v>
      </c>
      <c r="B51" s="24" t="s">
        <v>210</v>
      </c>
      <c r="C51" s="281" t="s">
        <v>638</v>
      </c>
      <c r="D51" s="282"/>
      <c r="E51" s="282"/>
      <c r="F51" s="283"/>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657</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7" ht="22.5" customHeight="1" thickBot="1" x14ac:dyDescent="0.35">
      <c r="A65" s="10" t="s">
        <v>82</v>
      </c>
      <c r="B65" s="64">
        <v>311</v>
      </c>
      <c r="C65" s="10" t="s">
        <v>83</v>
      </c>
      <c r="D65" s="65">
        <v>1335721</v>
      </c>
      <c r="E65" s="11" t="s">
        <v>84</v>
      </c>
      <c r="F65" s="81"/>
    </row>
    <row r="66" spans="1:7" x14ac:dyDescent="0.3">
      <c r="A66" s="12"/>
      <c r="B66" s="13"/>
      <c r="C66" s="13"/>
      <c r="D66" s="13"/>
      <c r="E66" s="13"/>
      <c r="F66" s="68"/>
    </row>
    <row r="67" spans="1:7" ht="17.25" customHeight="1" x14ac:dyDescent="0.3">
      <c r="A67" s="215" t="s">
        <v>85</v>
      </c>
      <c r="B67" s="216"/>
      <c r="C67" s="216"/>
      <c r="D67" s="216"/>
      <c r="E67" s="216"/>
      <c r="F67" s="217"/>
    </row>
    <row r="68" spans="1:7" ht="15.75" customHeight="1" thickBot="1" x14ac:dyDescent="0.35">
      <c r="A68" s="269" t="s">
        <v>86</v>
      </c>
      <c r="B68" s="270"/>
      <c r="C68" s="270"/>
      <c r="D68" s="270"/>
      <c r="E68" s="270"/>
      <c r="F68" s="271"/>
    </row>
    <row r="69" spans="1:7" ht="31.5" customHeight="1" thickBot="1" x14ac:dyDescent="0.35">
      <c r="A69" s="3" t="s">
        <v>87</v>
      </c>
      <c r="B69" s="64" t="s">
        <v>174</v>
      </c>
      <c r="C69" s="3" t="s">
        <v>89</v>
      </c>
      <c r="D69" s="59" t="s">
        <v>232</v>
      </c>
      <c r="E69" s="3" t="s">
        <v>91</v>
      </c>
      <c r="F69" s="69" t="s">
        <v>206</v>
      </c>
    </row>
    <row r="70" spans="1:7" ht="11.25" customHeight="1" thickBot="1" x14ac:dyDescent="0.35">
      <c r="A70" s="218" t="s">
        <v>93</v>
      </c>
      <c r="B70" s="219"/>
      <c r="C70" s="219"/>
      <c r="D70" s="219"/>
      <c r="E70" s="219"/>
      <c r="F70" s="220"/>
    </row>
    <row r="71" spans="1:7" ht="27.75" customHeight="1" thickBot="1" x14ac:dyDescent="0.35">
      <c r="A71" s="281" t="s">
        <v>759</v>
      </c>
      <c r="B71" s="282"/>
      <c r="C71" s="282"/>
      <c r="D71" s="282"/>
      <c r="E71" s="282"/>
      <c r="F71" s="283"/>
    </row>
    <row r="72" spans="1:7" ht="15" thickBot="1" x14ac:dyDescent="0.35">
      <c r="A72" s="244" t="s">
        <v>94</v>
      </c>
      <c r="B72" s="245"/>
      <c r="C72" s="245"/>
      <c r="D72" s="245"/>
      <c r="E72" s="245"/>
      <c r="F72" s="246"/>
    </row>
    <row r="73" spans="1:7" ht="12" customHeight="1" thickBot="1" x14ac:dyDescent="0.35">
      <c r="A73" s="265" t="s">
        <v>95</v>
      </c>
      <c r="B73" s="195" t="s">
        <v>96</v>
      </c>
      <c r="C73" s="221"/>
      <c r="D73" s="196"/>
      <c r="E73" s="265" t="s">
        <v>97</v>
      </c>
      <c r="F73" s="266"/>
    </row>
    <row r="74" spans="1:7" ht="35.25" customHeight="1" thickBot="1" x14ac:dyDescent="0.35">
      <c r="A74" s="197"/>
      <c r="B74" s="14" t="s">
        <v>98</v>
      </c>
      <c r="C74" s="3" t="s">
        <v>99</v>
      </c>
      <c r="D74" s="1" t="s">
        <v>100</v>
      </c>
      <c r="E74" s="197"/>
      <c r="F74" s="198"/>
    </row>
    <row r="75" spans="1:7" ht="21" customHeight="1" thickBot="1" x14ac:dyDescent="0.35">
      <c r="A75" s="148">
        <v>2018</v>
      </c>
      <c r="B75" s="23">
        <v>14.29</v>
      </c>
      <c r="C75" s="83">
        <v>40</v>
      </c>
      <c r="D75" s="82">
        <v>35</v>
      </c>
      <c r="E75" s="389" t="s">
        <v>896</v>
      </c>
      <c r="F75" s="243"/>
      <c r="G75">
        <v>2017</v>
      </c>
    </row>
    <row r="76" spans="1:7" ht="13.5" customHeight="1" thickBot="1" x14ac:dyDescent="0.35">
      <c r="A76" s="218" t="s">
        <v>101</v>
      </c>
      <c r="B76" s="219"/>
      <c r="C76" s="219"/>
      <c r="D76" s="219"/>
      <c r="E76" s="219"/>
      <c r="F76" s="220"/>
    </row>
    <row r="77" spans="1:7" ht="23.25" customHeight="1" thickBot="1" x14ac:dyDescent="0.35">
      <c r="A77" s="194" t="s">
        <v>854</v>
      </c>
      <c r="B77" s="192"/>
      <c r="C77" s="192"/>
      <c r="D77" s="192"/>
      <c r="E77" s="192"/>
      <c r="F77" s="193"/>
    </row>
    <row r="78" spans="1:7" ht="13.5" customHeight="1" thickBot="1" x14ac:dyDescent="0.35">
      <c r="A78" s="244" t="s">
        <v>102</v>
      </c>
      <c r="B78" s="245"/>
      <c r="C78" s="245"/>
      <c r="D78" s="245"/>
      <c r="E78" s="245"/>
      <c r="F78" s="246"/>
    </row>
    <row r="79" spans="1:7" ht="13.5" customHeight="1" thickBot="1" x14ac:dyDescent="0.35">
      <c r="A79" s="218" t="s">
        <v>103</v>
      </c>
      <c r="B79" s="219"/>
      <c r="C79" s="219"/>
      <c r="D79" s="219"/>
      <c r="E79" s="278" t="s">
        <v>104</v>
      </c>
      <c r="F79" s="280"/>
    </row>
    <row r="80" spans="1:7" ht="15.75" customHeight="1" thickBot="1" x14ac:dyDescent="0.35">
      <c r="A80" s="218" t="s">
        <v>105</v>
      </c>
      <c r="B80" s="219"/>
      <c r="C80" s="60">
        <v>40</v>
      </c>
      <c r="D80" s="218" t="s">
        <v>106</v>
      </c>
      <c r="E80" s="220"/>
      <c r="F80" s="66">
        <v>4</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139">
        <f t="shared" ref="B84" si="0">((C84/D84)-1)*100</f>
        <v>6.6666666666666652</v>
      </c>
      <c r="C84" s="63">
        <v>160</v>
      </c>
      <c r="D84" s="115">
        <v>150</v>
      </c>
      <c r="E84" s="389">
        <v>44166</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82">
        <v>14.29</v>
      </c>
      <c r="C88" s="63">
        <v>40</v>
      </c>
      <c r="D88" s="83">
        <v>35</v>
      </c>
      <c r="E88" s="242" t="s">
        <v>553</v>
      </c>
      <c r="F88" s="243"/>
    </row>
    <row r="89" spans="1:6" ht="13.5" customHeight="1" thickBot="1" x14ac:dyDescent="0.35">
      <c r="A89" s="89" t="s">
        <v>122</v>
      </c>
      <c r="B89" s="23">
        <v>167.5</v>
      </c>
      <c r="C89" s="147">
        <v>107</v>
      </c>
      <c r="D89" s="114">
        <v>40</v>
      </c>
      <c r="E89" s="389">
        <v>43070</v>
      </c>
      <c r="F89" s="243"/>
    </row>
    <row r="90" spans="1:6" ht="13.5" customHeight="1" thickBot="1" x14ac:dyDescent="0.35">
      <c r="A90" s="89" t="s">
        <v>123</v>
      </c>
      <c r="B90" s="139">
        <f>((C90/D90)-1)*100</f>
        <v>30.841121495327094</v>
      </c>
      <c r="C90" s="63">
        <v>140</v>
      </c>
      <c r="D90" s="147">
        <v>107</v>
      </c>
      <c r="E90" s="389">
        <v>43435</v>
      </c>
      <c r="F90" s="243"/>
    </row>
    <row r="91" spans="1:6" ht="13.5" customHeight="1" thickBot="1" x14ac:dyDescent="0.35">
      <c r="A91" s="89" t="s">
        <v>124</v>
      </c>
      <c r="B91" s="139">
        <f t="shared" ref="B91:B92" si="1">((C91/D91)-1)*100</f>
        <v>7.1428571428571397</v>
      </c>
      <c r="C91" s="63">
        <v>150</v>
      </c>
      <c r="D91" s="115">
        <v>140</v>
      </c>
      <c r="E91" s="389">
        <v>43800</v>
      </c>
      <c r="F91" s="243"/>
    </row>
    <row r="92" spans="1:6" ht="13.5" customHeight="1" thickBot="1" x14ac:dyDescent="0.35">
      <c r="A92" s="89" t="s">
        <v>125</v>
      </c>
      <c r="B92" s="139">
        <f t="shared" si="1"/>
        <v>6.6666666666666652</v>
      </c>
      <c r="C92" s="63">
        <v>160</v>
      </c>
      <c r="D92" s="115">
        <v>150</v>
      </c>
      <c r="E92" s="389">
        <v>44166</v>
      </c>
      <c r="F92" s="243"/>
    </row>
    <row r="93" spans="1:6" ht="13.5" customHeight="1" thickBot="1" x14ac:dyDescent="0.35">
      <c r="A93" s="89" t="s">
        <v>126</v>
      </c>
      <c r="B93" s="82" t="s">
        <v>553</v>
      </c>
      <c r="C93" s="63" t="s">
        <v>553</v>
      </c>
      <c r="D93" s="83"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82"/>
      <c r="C98" s="63"/>
      <c r="D98" s="83"/>
      <c r="E98" s="242"/>
      <c r="F98" s="243"/>
    </row>
    <row r="99" spans="1:6" ht="14.25" customHeight="1" thickBot="1" x14ac:dyDescent="0.35">
      <c r="A99" s="87" t="s">
        <v>136</v>
      </c>
      <c r="B99" s="82"/>
      <c r="C99" s="63"/>
      <c r="D99" s="83"/>
      <c r="E99" s="242"/>
      <c r="F99" s="243"/>
    </row>
    <row r="100" spans="1:6" ht="14.25" customHeight="1" thickBot="1" x14ac:dyDescent="0.35">
      <c r="A100" s="87" t="s">
        <v>137</v>
      </c>
      <c r="B100" s="139">
        <f>((C100/D100)-1)*100</f>
        <v>30.841121495327094</v>
      </c>
      <c r="C100" s="63">
        <v>140</v>
      </c>
      <c r="D100" s="147">
        <v>107</v>
      </c>
      <c r="E100" s="389">
        <v>43800</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25.5" customHeight="1" thickBot="1" x14ac:dyDescent="0.35">
      <c r="A104" s="374" t="s">
        <v>771</v>
      </c>
      <c r="B104" s="375"/>
      <c r="C104" s="376"/>
      <c r="D104" s="341" t="s">
        <v>899</v>
      </c>
      <c r="E104" s="342"/>
      <c r="F104" s="343"/>
    </row>
    <row r="105" spans="1:6" ht="15" customHeight="1" thickBot="1" x14ac:dyDescent="0.35">
      <c r="A105" s="218" t="s">
        <v>141</v>
      </c>
      <c r="B105" s="219"/>
      <c r="C105" s="220"/>
      <c r="D105" s="218" t="s">
        <v>142</v>
      </c>
      <c r="E105" s="219"/>
      <c r="F105" s="220"/>
    </row>
    <row r="106" spans="1:6" ht="15" thickBot="1" x14ac:dyDescent="0.35">
      <c r="A106" s="305" t="s">
        <v>570</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772</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598</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770</v>
      </c>
      <c r="B118" s="372"/>
      <c r="C118" s="373"/>
      <c r="D118" s="341" t="s">
        <v>900</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772</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598</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7"/>
      <c r="B147" s="118"/>
      <c r="C147" s="118"/>
      <c r="D147" s="118"/>
      <c r="E147" s="118"/>
      <c r="F147" s="11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64:B164"/>
    <mergeCell ref="C164:D164"/>
    <mergeCell ref="E164:F164"/>
    <mergeCell ref="A165:B165"/>
    <mergeCell ref="C165:D165"/>
    <mergeCell ref="E165:F165"/>
    <mergeCell ref="A166:B166"/>
    <mergeCell ref="C166:D166"/>
    <mergeCell ref="E166:F166"/>
    <mergeCell ref="A159:F159"/>
    <mergeCell ref="A160:F160"/>
    <mergeCell ref="A161:B161"/>
    <mergeCell ref="C161:D161"/>
    <mergeCell ref="E161:F161"/>
    <mergeCell ref="A162:B162"/>
    <mergeCell ref="C162:D162"/>
    <mergeCell ref="E162:F162"/>
    <mergeCell ref="A163:B163"/>
    <mergeCell ref="C163:D163"/>
    <mergeCell ref="E163:F163"/>
    <mergeCell ref="D144:F144"/>
    <mergeCell ref="A145:C145"/>
    <mergeCell ref="D145:F145"/>
    <mergeCell ref="A146:C146"/>
    <mergeCell ref="D146:F146"/>
    <mergeCell ref="A148:F148"/>
    <mergeCell ref="A150:C150"/>
    <mergeCell ref="D150:F150"/>
    <mergeCell ref="A151:C151"/>
    <mergeCell ref="D151:F151"/>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1:F111"/>
    <mergeCell ref="B112:F112"/>
    <mergeCell ref="A113:A114"/>
    <mergeCell ref="B113:C113"/>
    <mergeCell ref="D113:F113"/>
    <mergeCell ref="B114:C114"/>
    <mergeCell ref="D114:F114"/>
    <mergeCell ref="A117:C117"/>
    <mergeCell ref="D117:F11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A125:F125"/>
    <mergeCell ref="D127:F127"/>
    <mergeCell ref="B126:F126"/>
    <mergeCell ref="A127:A128"/>
    <mergeCell ref="B127:C127"/>
    <mergeCell ref="B128:C128"/>
    <mergeCell ref="D128:F128"/>
    <mergeCell ref="B129:F129"/>
    <mergeCell ref="A130:B130"/>
    <mergeCell ref="C130:D130"/>
    <mergeCell ref="E130:F130"/>
    <mergeCell ref="A142:F142"/>
    <mergeCell ref="A143:C143"/>
    <mergeCell ref="D143:F143"/>
    <mergeCell ref="A144:C144"/>
    <mergeCell ref="A152:F152"/>
    <mergeCell ref="A131:F131"/>
    <mergeCell ref="A132:F132"/>
    <mergeCell ref="A136:C136"/>
    <mergeCell ref="D136:F136"/>
    <mergeCell ref="A139:C139"/>
    <mergeCell ref="D139:F139"/>
    <mergeCell ref="A140:C140"/>
    <mergeCell ref="D140:F140"/>
    <mergeCell ref="A141:C141"/>
    <mergeCell ref="D141:F141"/>
    <mergeCell ref="A133:C133"/>
    <mergeCell ref="D133:F133"/>
    <mergeCell ref="A134:C134"/>
    <mergeCell ref="D134:F134"/>
    <mergeCell ref="A135:C135"/>
    <mergeCell ref="D135:F135"/>
    <mergeCell ref="A137:F137"/>
    <mergeCell ref="A138:C138"/>
    <mergeCell ref="D138:F138"/>
  </mergeCells>
  <hyperlinks>
    <hyperlink ref="B63" r:id="rId1" xr:uid="{00000000-0004-0000-0B00-000000000000}"/>
    <hyperlink ref="E162" r:id="rId2" xr:uid="{00000000-0004-0000-0B00-000001000000}"/>
    <hyperlink ref="E163" r:id="rId3" xr:uid="{00000000-0004-0000-0B00-000002000000}"/>
    <hyperlink ref="E164" r:id="rId4" xr:uid="{00000000-0004-0000-0B00-000003000000}"/>
  </hyperlinks>
  <pageMargins left="0.7" right="0.7" top="0.75" bottom="0.75" header="0.3" footer="0.3"/>
  <legacyDrawing r:id="rId5"/>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B00-000000000000}">
          <x14:formula1>
            <xm:f>Catalogos!$Y$4:$Y$13</xm:f>
          </x14:formula1>
          <xm:sqref>D34:F34</xm:sqref>
        </x14:dataValidation>
        <x14:dataValidation type="list" allowBlank="1" showInputMessage="1" showErrorMessage="1" xr:uid="{00000000-0002-0000-0B00-000001000000}">
          <x14:formula1>
            <xm:f>Catalogos!$W$4:$W$13</xm:f>
          </x14:formula1>
          <xm:sqref>A34:C34</xm:sqref>
        </x14:dataValidation>
        <x14:dataValidation type="list" allowBlank="1" showInputMessage="1" showErrorMessage="1" xr:uid="{00000000-0002-0000-0B00-000002000000}">
          <x14:formula1>
            <xm:f>Catalogos!$V$4:$V$7</xm:f>
          </x14:formula1>
          <xm:sqref>B57</xm:sqref>
        </x14:dataValidation>
        <x14:dataValidation type="list" allowBlank="1" showInputMessage="1" showErrorMessage="1" xr:uid="{00000000-0002-0000-0B00-000003000000}">
          <x14:formula1>
            <xm:f>Catalogos!$V$4:$V$6</xm:f>
          </x14:formula1>
          <xm:sqref>B46:B56 B58</xm:sqref>
        </x14:dataValidation>
        <x14:dataValidation type="list" allowBlank="1" showInputMessage="1" showErrorMessage="1" xr:uid="{00000000-0002-0000-0B00-000004000000}">
          <x14:formula1>
            <xm:f>Catalogos!$F$4:$F$7</xm:f>
          </x14:formula1>
          <xm:sqref>C10</xm:sqref>
        </x14:dataValidation>
        <x14:dataValidation type="list" allowBlank="1" showInputMessage="1" showErrorMessage="1" xr:uid="{00000000-0002-0000-0B00-000005000000}">
          <x14:formula1>
            <xm:f>Catalogos!$G$4:$G$10</xm:f>
          </x14:formula1>
          <xm:sqref>C11</xm:sqref>
        </x14:dataValidation>
        <x14:dataValidation type="list" allowBlank="1" showInputMessage="1" showErrorMessage="1" xr:uid="{00000000-0002-0000-0B00-000006000000}">
          <x14:formula1>
            <xm:f>Catalogos!$H$4:$H$6</xm:f>
          </x14:formula1>
          <xm:sqref>B13</xm:sqref>
        </x14:dataValidation>
        <x14:dataValidation type="list" allowBlank="1" showInputMessage="1" showErrorMessage="1" xr:uid="{00000000-0002-0000-0B00-000007000000}">
          <x14:formula1>
            <xm:f>Catalogos!$I$4:$I$42</xm:f>
          </x14:formula1>
          <xm:sqref>D13:F13</xm:sqref>
        </x14:dataValidation>
        <x14:dataValidation type="list" allowBlank="1" showInputMessage="1" showErrorMessage="1" xr:uid="{00000000-0002-0000-0B00-000008000000}">
          <x14:formula1>
            <xm:f>Catalogos!$K$4:$K$7</xm:f>
          </x14:formula1>
          <xm:sqref>C26</xm:sqref>
        </x14:dataValidation>
        <x14:dataValidation type="list" allowBlank="1" showInputMessage="1" showErrorMessage="1" xr:uid="{00000000-0002-0000-0B00-000009000000}">
          <x14:formula1>
            <xm:f>Catalogos!$L$4:$L$5</xm:f>
          </x14:formula1>
          <xm:sqref>F26</xm:sqref>
        </x14:dataValidation>
        <x14:dataValidation type="list" allowBlank="1" showInputMessage="1" showErrorMessage="1" xr:uid="{00000000-0002-0000-0B00-00000A000000}">
          <x14:formula1>
            <xm:f>Catalogos!$M$4:$M$5</xm:f>
          </x14:formula1>
          <xm:sqref>D30:F30</xm:sqref>
        </x14:dataValidation>
        <x14:dataValidation type="list" allowBlank="1" showInputMessage="1" showErrorMessage="1" xr:uid="{00000000-0002-0000-0B00-00000B000000}">
          <x14:formula1>
            <xm:f>Catalogos!$A$4</xm:f>
          </x14:formula1>
          <xm:sqref>B3</xm:sqref>
        </x14:dataValidation>
        <x14:dataValidation type="list" allowBlank="1" showInputMessage="1" showErrorMessage="1" xr:uid="{00000000-0002-0000-0B00-00000C000000}">
          <x14:formula1>
            <xm:f>Catalogos!$B$4:$B$52</xm:f>
          </x14:formula1>
          <xm:sqref>B4</xm:sqref>
        </x14:dataValidation>
        <x14:dataValidation type="list" allowBlank="1" showInputMessage="1" showErrorMessage="1" xr:uid="{00000000-0002-0000-0B00-00000D000000}">
          <x14:formula1>
            <xm:f>Catalogos!$C$4:$C$25</xm:f>
          </x14:formula1>
          <xm:sqref>B5</xm:sqref>
        </x14:dataValidation>
        <x14:dataValidation type="list" allowBlank="1" showInputMessage="1" showErrorMessage="1" xr:uid="{00000000-0002-0000-0B00-00000E000000}">
          <x14:formula1>
            <xm:f>Catalogos!$D$4:$D$103</xm:f>
          </x14:formula1>
          <xm:sqref>B6</xm:sqref>
        </x14:dataValidation>
        <x14:dataValidation type="list" allowBlank="1" showInputMessage="1" showErrorMessage="1" xr:uid="{00000000-0002-0000-0B00-00000F000000}">
          <x14:formula1>
            <xm:f>Catalogos!$O$4:$O$9</xm:f>
          </x14:formula1>
          <xm:sqref>C38:F38</xm:sqref>
        </x14:dataValidation>
        <x14:dataValidation type="list" allowBlank="1" showInputMessage="1" showErrorMessage="1" xr:uid="{00000000-0002-0000-0B00-000010000000}">
          <x14:formula1>
            <xm:f>Catalogos!$P$4:$P$5</xm:f>
          </x14:formula1>
          <xm:sqref>B69</xm:sqref>
        </x14:dataValidation>
        <x14:dataValidation type="list" allowBlank="1" showInputMessage="1" showErrorMessage="1" xr:uid="{00000000-0002-0000-0B00-000011000000}">
          <x14:formula1>
            <xm:f>Catalogos!$Q$4:$Q$7</xm:f>
          </x14:formula1>
          <xm:sqref>D69</xm:sqref>
        </x14:dataValidation>
        <x14:dataValidation type="list" allowBlank="1" showInputMessage="1" showErrorMessage="1" xr:uid="{00000000-0002-0000-0B00-000012000000}">
          <x14:formula1>
            <xm:f>Catalogos!$R$4:$R$6</xm:f>
          </x14:formula1>
          <xm:sqref>F69</xm:sqref>
        </x14:dataValidation>
        <x14:dataValidation type="list" allowBlank="1" showInputMessage="1" showErrorMessage="1" xr:uid="{00000000-0002-0000-0B00-000013000000}">
          <x14:formula1>
            <xm:f>Catalogos!$S$4:$S$5</xm:f>
          </x14:formula1>
          <xm:sqref>E79:F79</xm:sqref>
        </x14:dataValidation>
        <x14:dataValidation type="list" allowBlank="1" showInputMessage="1" showErrorMessage="1" xr:uid="{00000000-0002-0000-0B00-000014000000}">
          <x14:formula1>
            <xm:f>Catalogos!$U$4:$U$8</xm:f>
          </x14:formula1>
          <xm:sqref>A110:C110</xm:sqref>
        </x14:dataValidation>
        <x14:dataValidation type="list" allowBlank="1" showInputMessage="1" showErrorMessage="1" xr:uid="{00000000-0002-0000-0B00-000015000000}">
          <x14:formula1>
            <xm:f>Catalogos!$T$4:$T$8</xm:f>
          </x14:formula1>
          <xm:sqref>A32:C32 D108:F108</xm:sqref>
        </x14:dataValidation>
        <x14:dataValidation type="list" allowBlank="1" showInputMessage="1" showErrorMessage="1" xr:uid="{00000000-0002-0000-0B00-000016000000}">
          <x14:formula1>
            <xm:f>Catalogos!$N$4:$N$9</xm:f>
          </x14:formula1>
          <xm:sqref>D106:F106 D32:F32</xm:sqref>
        </x14:dataValidation>
        <x14:dataValidation type="list" allowBlank="1" showInputMessage="1" showErrorMessage="1" xr:uid="{00000000-0002-0000-0B00-000017000000}">
          <x14:formula1>
            <xm:f>'G:\COMPU OFICINA\Documentos\PBR\MIR 2019\FORMATO FICHA TECNICA 2019\[FICHA TECNICA CONAC_INEGI CDEEMN.xlsx]Catalogos'!#REF!</xm:f>
          </x14:formula1>
          <xm:sqref>D120:F120 A162:B166 A124:C124 D122:F122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I166"/>
  <sheetViews>
    <sheetView topLeftCell="A127" zoomScale="170" zoomScaleNormal="170" workbookViewId="0">
      <selection activeCell="D134" sqref="D134:F134"/>
    </sheetView>
  </sheetViews>
  <sheetFormatPr baseColWidth="10" defaultRowHeight="14.4" x14ac:dyDescent="0.3"/>
  <cols>
    <col min="1" max="1" width="15" customWidth="1"/>
    <col min="2" max="2" width="15.5546875" customWidth="1"/>
    <col min="3" max="3" width="15.6640625" customWidth="1"/>
    <col min="4" max="4" width="15.5546875" customWidth="1"/>
    <col min="5" max="5" width="15.44140625" customWidth="1"/>
    <col min="6" max="6" width="15.664062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773</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557</v>
      </c>
      <c r="C25" s="3" t="s">
        <v>34</v>
      </c>
      <c r="D25" s="194" t="s">
        <v>774</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775</v>
      </c>
      <c r="B28" s="210"/>
      <c r="C28" s="211"/>
      <c r="D28" s="190" t="s">
        <v>776</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866</v>
      </c>
      <c r="B36" s="378"/>
      <c r="C36" s="379"/>
      <c r="D36" s="194" t="s">
        <v>555</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75" customHeight="1" thickBot="1" x14ac:dyDescent="0.35">
      <c r="A46" s="9" t="s">
        <v>61</v>
      </c>
      <c r="B46" s="24" t="s">
        <v>210</v>
      </c>
      <c r="C46" s="281" t="s">
        <v>658</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15" thickBot="1" x14ac:dyDescent="0.35">
      <c r="A51" s="9" t="s">
        <v>66</v>
      </c>
      <c r="B51" s="24" t="s">
        <v>210</v>
      </c>
      <c r="C51" s="281" t="s">
        <v>638</v>
      </c>
      <c r="D51" s="282"/>
      <c r="E51" s="282"/>
      <c r="F51" s="283"/>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659</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90</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759</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2018</v>
      </c>
      <c r="B75" s="23">
        <v>93.01</v>
      </c>
      <c r="C75" s="83">
        <v>173</v>
      </c>
      <c r="D75" s="82">
        <v>186</v>
      </c>
      <c r="E75" s="389">
        <v>43070</v>
      </c>
      <c r="F75" s="243"/>
    </row>
    <row r="76" spans="1:6" ht="13.5" customHeight="1" thickBot="1" x14ac:dyDescent="0.35">
      <c r="A76" s="218" t="s">
        <v>101</v>
      </c>
      <c r="B76" s="219"/>
      <c r="C76" s="219"/>
      <c r="D76" s="219"/>
      <c r="E76" s="219"/>
      <c r="F76" s="220"/>
    </row>
    <row r="77" spans="1:6" ht="23.25" customHeight="1" thickBot="1" x14ac:dyDescent="0.35">
      <c r="A77" s="194" t="s">
        <v>777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90</v>
      </c>
      <c r="D80" s="218" t="s">
        <v>106</v>
      </c>
      <c r="E80" s="220"/>
      <c r="F80" s="66">
        <v>50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139">
        <f t="shared" ref="B84" si="0">(C84/D84)*100</f>
        <v>100</v>
      </c>
      <c r="C84" s="63">
        <v>211</v>
      </c>
      <c r="D84" s="115">
        <v>211</v>
      </c>
      <c r="E84" s="389">
        <v>44166</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23">
        <v>89.16</v>
      </c>
      <c r="C88" s="115">
        <v>148</v>
      </c>
      <c r="D88" s="114">
        <v>166</v>
      </c>
      <c r="E88" s="242" t="s">
        <v>553</v>
      </c>
      <c r="F88" s="243"/>
    </row>
    <row r="89" spans="1:6" ht="13.5" customHeight="1" thickBot="1" x14ac:dyDescent="0.35">
      <c r="A89" s="89" t="s">
        <v>122</v>
      </c>
      <c r="B89" s="82">
        <v>93.01</v>
      </c>
      <c r="C89" s="63">
        <v>173</v>
      </c>
      <c r="D89" s="83">
        <v>186</v>
      </c>
      <c r="E89" s="390" t="s">
        <v>731</v>
      </c>
      <c r="F89" s="391"/>
    </row>
    <row r="90" spans="1:6" ht="13.5" customHeight="1" thickBot="1" x14ac:dyDescent="0.35">
      <c r="A90" s="89" t="s">
        <v>123</v>
      </c>
      <c r="B90" s="139">
        <f>(C90/D90)*100</f>
        <v>82.323232323232318</v>
      </c>
      <c r="C90" s="63">
        <v>163</v>
      </c>
      <c r="D90" s="115">
        <v>198</v>
      </c>
      <c r="E90" s="390" t="s">
        <v>730</v>
      </c>
      <c r="F90" s="391"/>
    </row>
    <row r="91" spans="1:6" ht="13.5" customHeight="1" thickBot="1" x14ac:dyDescent="0.35">
      <c r="A91" s="89" t="s">
        <v>124</v>
      </c>
      <c r="B91" s="139">
        <f t="shared" ref="B91:B92" si="1">(C91/D91)*100</f>
        <v>97.536945812807886</v>
      </c>
      <c r="C91" s="63">
        <v>198</v>
      </c>
      <c r="D91" s="115">
        <v>203</v>
      </c>
      <c r="E91" s="390" t="s">
        <v>732</v>
      </c>
      <c r="F91" s="391"/>
    </row>
    <row r="92" spans="1:6" ht="13.5" customHeight="1" thickBot="1" x14ac:dyDescent="0.35">
      <c r="A92" s="89" t="s">
        <v>125</v>
      </c>
      <c r="B92" s="139">
        <f t="shared" si="1"/>
        <v>100</v>
      </c>
      <c r="C92" s="63">
        <v>211</v>
      </c>
      <c r="D92" s="115">
        <v>211</v>
      </c>
      <c r="E92" s="390" t="s">
        <v>733</v>
      </c>
      <c r="F92" s="391"/>
    </row>
    <row r="93" spans="1:6" ht="13.5" customHeight="1" thickBot="1" x14ac:dyDescent="0.35">
      <c r="A93" s="89" t="s">
        <v>126</v>
      </c>
      <c r="B93" s="82" t="s">
        <v>553</v>
      </c>
      <c r="C93" s="63" t="s">
        <v>553</v>
      </c>
      <c r="D93" s="83"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82"/>
      <c r="C98" s="63"/>
      <c r="D98" s="83"/>
      <c r="E98" s="242"/>
      <c r="F98" s="243"/>
    </row>
    <row r="99" spans="1:6" ht="14.25" customHeight="1" thickBot="1" x14ac:dyDescent="0.35">
      <c r="A99" s="87" t="s">
        <v>136</v>
      </c>
      <c r="B99" s="82"/>
      <c r="C99" s="63"/>
      <c r="D99" s="83"/>
      <c r="E99" s="242"/>
      <c r="F99" s="243"/>
    </row>
    <row r="100" spans="1:6" ht="14.25" customHeight="1" thickBot="1" x14ac:dyDescent="0.35">
      <c r="A100" s="87" t="s">
        <v>137</v>
      </c>
      <c r="B100" s="139">
        <f>(C100/D100)*100</f>
        <v>82.323232323232318</v>
      </c>
      <c r="C100" s="63">
        <v>163</v>
      </c>
      <c r="D100" s="115">
        <v>198</v>
      </c>
      <c r="E100" s="390" t="s">
        <v>732</v>
      </c>
      <c r="F100" s="391"/>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05" t="s">
        <v>779</v>
      </c>
      <c r="B104" s="306"/>
      <c r="C104" s="307"/>
      <c r="D104" s="341" t="s">
        <v>901</v>
      </c>
      <c r="E104" s="342"/>
      <c r="F104" s="343"/>
    </row>
    <row r="105" spans="1:6" ht="15" customHeight="1" thickBot="1" x14ac:dyDescent="0.35">
      <c r="A105" s="218" t="s">
        <v>141</v>
      </c>
      <c r="B105" s="219"/>
      <c r="C105" s="220"/>
      <c r="D105" s="218" t="s">
        <v>142</v>
      </c>
      <c r="E105" s="219"/>
      <c r="F105" s="220"/>
    </row>
    <row r="106" spans="1:6" ht="15" thickBot="1" x14ac:dyDescent="0.35">
      <c r="A106" s="305" t="s">
        <v>780</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781</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683</v>
      </c>
      <c r="E114" s="257"/>
      <c r="F114" s="258"/>
    </row>
    <row r="115" spans="1:6" ht="32.25" customHeight="1" thickBot="1" x14ac:dyDescent="0.35">
      <c r="A115" s="21" t="s">
        <v>152</v>
      </c>
      <c r="B115" s="188" t="s">
        <v>683</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778</v>
      </c>
      <c r="B118" s="372"/>
      <c r="C118" s="373"/>
      <c r="D118" s="341" t="s">
        <v>902</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781</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598</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7"/>
      <c r="B147" s="118"/>
      <c r="C147" s="118"/>
      <c r="D147" s="118"/>
      <c r="E147" s="118"/>
      <c r="F147" s="11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64:B164"/>
    <mergeCell ref="C164:D164"/>
    <mergeCell ref="E164:F164"/>
    <mergeCell ref="A165:B165"/>
    <mergeCell ref="C165:D165"/>
    <mergeCell ref="E165:F165"/>
    <mergeCell ref="A166:B166"/>
    <mergeCell ref="C166:D166"/>
    <mergeCell ref="E166:F166"/>
    <mergeCell ref="A159:F159"/>
    <mergeCell ref="A160:F160"/>
    <mergeCell ref="A161:B161"/>
    <mergeCell ref="C161:D161"/>
    <mergeCell ref="E161:F161"/>
    <mergeCell ref="A162:B162"/>
    <mergeCell ref="C162:D162"/>
    <mergeCell ref="E162:F162"/>
    <mergeCell ref="A163:B163"/>
    <mergeCell ref="C163:D163"/>
    <mergeCell ref="E163:F163"/>
    <mergeCell ref="D144:F144"/>
    <mergeCell ref="A145:C145"/>
    <mergeCell ref="D145:F145"/>
    <mergeCell ref="A146:C146"/>
    <mergeCell ref="D146:F146"/>
    <mergeCell ref="A148:F148"/>
    <mergeCell ref="A150:C150"/>
    <mergeCell ref="D150:F150"/>
    <mergeCell ref="A151:C151"/>
    <mergeCell ref="D151:F151"/>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1:F111"/>
    <mergeCell ref="B112:F112"/>
    <mergeCell ref="A113:A114"/>
    <mergeCell ref="B113:C113"/>
    <mergeCell ref="D113:F113"/>
    <mergeCell ref="B114:C114"/>
    <mergeCell ref="D114:F114"/>
    <mergeCell ref="A117:C117"/>
    <mergeCell ref="D117:F11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A125:F125"/>
    <mergeCell ref="D127:F127"/>
    <mergeCell ref="B126:F126"/>
    <mergeCell ref="A127:A128"/>
    <mergeCell ref="B127:C127"/>
    <mergeCell ref="B128:C128"/>
    <mergeCell ref="D128:F128"/>
    <mergeCell ref="B129:F129"/>
    <mergeCell ref="A130:B130"/>
    <mergeCell ref="C130:D130"/>
    <mergeCell ref="E130:F130"/>
    <mergeCell ref="A142:F142"/>
    <mergeCell ref="A143:C143"/>
    <mergeCell ref="D143:F143"/>
    <mergeCell ref="A144:C144"/>
    <mergeCell ref="A152:F152"/>
    <mergeCell ref="A131:F131"/>
    <mergeCell ref="A132:F132"/>
    <mergeCell ref="A136:C136"/>
    <mergeCell ref="D136:F136"/>
    <mergeCell ref="A139:C139"/>
    <mergeCell ref="D139:F139"/>
    <mergeCell ref="A140:C140"/>
    <mergeCell ref="D140:F140"/>
    <mergeCell ref="A141:C141"/>
    <mergeCell ref="D141:F141"/>
    <mergeCell ref="A133:C133"/>
    <mergeCell ref="D133:F133"/>
    <mergeCell ref="A134:C134"/>
    <mergeCell ref="D134:F134"/>
    <mergeCell ref="A135:C135"/>
    <mergeCell ref="D135:F135"/>
    <mergeCell ref="A137:F137"/>
    <mergeCell ref="A138:C138"/>
    <mergeCell ref="D138:F138"/>
  </mergeCells>
  <hyperlinks>
    <hyperlink ref="E162" r:id="rId1" xr:uid="{00000000-0004-0000-0C00-000000000000}"/>
    <hyperlink ref="E163" r:id="rId2" xr:uid="{00000000-0004-0000-0C00-000001000000}"/>
    <hyperlink ref="E164" r:id="rId3" xr:uid="{00000000-0004-0000-0C00-000002000000}"/>
    <hyperlink ref="B63" r:id="rId4" xr:uid="{00000000-0004-0000-0C00-000003000000}"/>
  </hyperlinks>
  <pageMargins left="0.7" right="0.7" top="0.75" bottom="0.75" header="0.3" footer="0.3"/>
  <legacyDrawing r:id="rId5"/>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C00-000000000000}">
          <x14:formula1>
            <xm:f>Catalogos!$N$4:$N$9</xm:f>
          </x14:formula1>
          <xm:sqref>D106:F106 D32:F32</xm:sqref>
        </x14:dataValidation>
        <x14:dataValidation type="list" allowBlank="1" showInputMessage="1" showErrorMessage="1" xr:uid="{00000000-0002-0000-0C00-000001000000}">
          <x14:formula1>
            <xm:f>Catalogos!$T$4:$T$8</xm:f>
          </x14:formula1>
          <xm:sqref>A32:C32 D108:F108</xm:sqref>
        </x14:dataValidation>
        <x14:dataValidation type="list" allowBlank="1" showInputMessage="1" showErrorMessage="1" xr:uid="{00000000-0002-0000-0C00-000002000000}">
          <x14:formula1>
            <xm:f>Catalogos!$U$4:$U$8</xm:f>
          </x14:formula1>
          <xm:sqref>A110:C110</xm:sqref>
        </x14:dataValidation>
        <x14:dataValidation type="list" allowBlank="1" showInputMessage="1" showErrorMessage="1" xr:uid="{00000000-0002-0000-0C00-000003000000}">
          <x14:formula1>
            <xm:f>Catalogos!$S$4:$S$5</xm:f>
          </x14:formula1>
          <xm:sqref>E79:F79</xm:sqref>
        </x14:dataValidation>
        <x14:dataValidation type="list" allowBlank="1" showInputMessage="1" showErrorMessage="1" xr:uid="{00000000-0002-0000-0C00-000004000000}">
          <x14:formula1>
            <xm:f>Catalogos!$R$4:$R$6</xm:f>
          </x14:formula1>
          <xm:sqref>F69</xm:sqref>
        </x14:dataValidation>
        <x14:dataValidation type="list" allowBlank="1" showInputMessage="1" showErrorMessage="1" xr:uid="{00000000-0002-0000-0C00-000005000000}">
          <x14:formula1>
            <xm:f>Catalogos!$Q$4:$Q$7</xm:f>
          </x14:formula1>
          <xm:sqref>D69</xm:sqref>
        </x14:dataValidation>
        <x14:dataValidation type="list" allowBlank="1" showInputMessage="1" showErrorMessage="1" xr:uid="{00000000-0002-0000-0C00-000006000000}">
          <x14:formula1>
            <xm:f>Catalogos!$P$4:$P$5</xm:f>
          </x14:formula1>
          <xm:sqref>B69</xm:sqref>
        </x14:dataValidation>
        <x14:dataValidation type="list" allowBlank="1" showInputMessage="1" showErrorMessage="1" xr:uid="{00000000-0002-0000-0C00-000007000000}">
          <x14:formula1>
            <xm:f>Catalogos!$O$4:$O$9</xm:f>
          </x14:formula1>
          <xm:sqref>C38:F38</xm:sqref>
        </x14:dataValidation>
        <x14:dataValidation type="list" allowBlank="1" showInputMessage="1" showErrorMessage="1" xr:uid="{00000000-0002-0000-0C00-000008000000}">
          <x14:formula1>
            <xm:f>Catalogos!$D$4:$D$103</xm:f>
          </x14:formula1>
          <xm:sqref>B6</xm:sqref>
        </x14:dataValidation>
        <x14:dataValidation type="list" allowBlank="1" showInputMessage="1" showErrorMessage="1" xr:uid="{00000000-0002-0000-0C00-000009000000}">
          <x14:formula1>
            <xm:f>Catalogos!$C$4:$C$25</xm:f>
          </x14:formula1>
          <xm:sqref>B5</xm:sqref>
        </x14:dataValidation>
        <x14:dataValidation type="list" allowBlank="1" showInputMessage="1" showErrorMessage="1" xr:uid="{00000000-0002-0000-0C00-00000A000000}">
          <x14:formula1>
            <xm:f>Catalogos!$B$4:$B$52</xm:f>
          </x14:formula1>
          <xm:sqref>B4</xm:sqref>
        </x14:dataValidation>
        <x14:dataValidation type="list" allowBlank="1" showInputMessage="1" showErrorMessage="1" xr:uid="{00000000-0002-0000-0C00-00000B000000}">
          <x14:formula1>
            <xm:f>Catalogos!$A$4</xm:f>
          </x14:formula1>
          <xm:sqref>B3</xm:sqref>
        </x14:dataValidation>
        <x14:dataValidation type="list" allowBlank="1" showInputMessage="1" showErrorMessage="1" xr:uid="{00000000-0002-0000-0C00-00000C000000}">
          <x14:formula1>
            <xm:f>Catalogos!$M$4:$M$5</xm:f>
          </x14:formula1>
          <xm:sqref>D30:F30</xm:sqref>
        </x14:dataValidation>
        <x14:dataValidation type="list" allowBlank="1" showInputMessage="1" showErrorMessage="1" xr:uid="{00000000-0002-0000-0C00-00000D000000}">
          <x14:formula1>
            <xm:f>Catalogos!$L$4:$L$5</xm:f>
          </x14:formula1>
          <xm:sqref>F26</xm:sqref>
        </x14:dataValidation>
        <x14:dataValidation type="list" allowBlank="1" showInputMessage="1" showErrorMessage="1" xr:uid="{00000000-0002-0000-0C00-00000E000000}">
          <x14:formula1>
            <xm:f>Catalogos!$K$4:$K$7</xm:f>
          </x14:formula1>
          <xm:sqref>C26</xm:sqref>
        </x14:dataValidation>
        <x14:dataValidation type="list" allowBlank="1" showInputMessage="1" showErrorMessage="1" xr:uid="{00000000-0002-0000-0C00-00000F000000}">
          <x14:formula1>
            <xm:f>Catalogos!$I$4:$I$42</xm:f>
          </x14:formula1>
          <xm:sqref>D13:F13</xm:sqref>
        </x14:dataValidation>
        <x14:dataValidation type="list" allowBlank="1" showInputMessage="1" showErrorMessage="1" xr:uid="{00000000-0002-0000-0C00-000010000000}">
          <x14:formula1>
            <xm:f>Catalogos!$H$4:$H$6</xm:f>
          </x14:formula1>
          <xm:sqref>B13</xm:sqref>
        </x14:dataValidation>
        <x14:dataValidation type="list" allowBlank="1" showInputMessage="1" showErrorMessage="1" xr:uid="{00000000-0002-0000-0C00-000011000000}">
          <x14:formula1>
            <xm:f>Catalogos!$G$4:$G$10</xm:f>
          </x14:formula1>
          <xm:sqref>C11</xm:sqref>
        </x14:dataValidation>
        <x14:dataValidation type="list" allowBlank="1" showInputMessage="1" showErrorMessage="1" xr:uid="{00000000-0002-0000-0C00-000012000000}">
          <x14:formula1>
            <xm:f>Catalogos!$F$4:$F$7</xm:f>
          </x14:formula1>
          <xm:sqref>C10</xm:sqref>
        </x14:dataValidation>
        <x14:dataValidation type="list" allowBlank="1" showInputMessage="1" showErrorMessage="1" xr:uid="{00000000-0002-0000-0C00-000013000000}">
          <x14:formula1>
            <xm:f>Catalogos!$V$4:$V$6</xm:f>
          </x14:formula1>
          <xm:sqref>B46:B56 B58</xm:sqref>
        </x14:dataValidation>
        <x14:dataValidation type="list" allowBlank="1" showInputMessage="1" showErrorMessage="1" xr:uid="{00000000-0002-0000-0C00-000014000000}">
          <x14:formula1>
            <xm:f>Catalogos!$V$4:$V$7</xm:f>
          </x14:formula1>
          <xm:sqref>B57</xm:sqref>
        </x14:dataValidation>
        <x14:dataValidation type="list" allowBlank="1" showInputMessage="1" showErrorMessage="1" xr:uid="{00000000-0002-0000-0C00-000015000000}">
          <x14:formula1>
            <xm:f>Catalogos!$W$4:$W$13</xm:f>
          </x14:formula1>
          <xm:sqref>A34:C34</xm:sqref>
        </x14:dataValidation>
        <x14:dataValidation type="list" allowBlank="1" showInputMessage="1" showErrorMessage="1" xr:uid="{00000000-0002-0000-0C00-000016000000}">
          <x14:formula1>
            <xm:f>Catalogos!$Y$4:$Y$13</xm:f>
          </x14:formula1>
          <xm:sqref>D34:F34</xm:sqref>
        </x14:dataValidation>
        <x14:dataValidation type="list" allowBlank="1" showInputMessage="1" showErrorMessage="1" xr:uid="{00000000-0002-0000-0C00-000017000000}">
          <x14:formula1>
            <xm:f>'G:\COMPU OFICINA\Documentos\PBR\MIR 2019\FORMATO FICHA TECNICA 2019\[FICHA TECNICA CONAC_INEGI CDEEMN.xlsx]Catalogos'!#REF!</xm:f>
          </x14:formula1>
          <xm:sqref>A162:B166 D120:F120 D122:F122 A124:C124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I166"/>
  <sheetViews>
    <sheetView topLeftCell="A25" zoomScale="180" zoomScaleNormal="180" workbookViewId="0">
      <selection activeCell="D134" sqref="D134:F134"/>
    </sheetView>
  </sheetViews>
  <sheetFormatPr baseColWidth="10" defaultRowHeight="14.4" x14ac:dyDescent="0.3"/>
  <cols>
    <col min="1" max="1" width="15.88671875" customWidth="1"/>
    <col min="2" max="2" width="16.109375" customWidth="1"/>
    <col min="3" max="3" width="16.44140625" customWidth="1"/>
    <col min="4" max="5" width="16.109375" customWidth="1"/>
    <col min="6" max="6" width="16.4414062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783</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t="s">
        <v>553</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558</v>
      </c>
      <c r="C25" s="3" t="s">
        <v>34</v>
      </c>
      <c r="D25" s="194" t="s">
        <v>782</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784</v>
      </c>
      <c r="B28" s="210"/>
      <c r="C28" s="211"/>
      <c r="D28" s="190" t="s">
        <v>785</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254</v>
      </c>
      <c r="E32" s="192"/>
      <c r="F32" s="193"/>
    </row>
    <row r="33" spans="1:9" ht="15" thickBot="1" x14ac:dyDescent="0.35">
      <c r="A33" s="275" t="s">
        <v>46</v>
      </c>
      <c r="B33" s="276"/>
      <c r="C33" s="276"/>
      <c r="D33" s="275" t="s">
        <v>47</v>
      </c>
      <c r="E33" s="276"/>
      <c r="F33" s="277"/>
    </row>
    <row r="34" spans="1:9" ht="20.25" customHeight="1" thickBot="1" x14ac:dyDescent="0.35">
      <c r="A34" s="194" t="s">
        <v>507</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865</v>
      </c>
      <c r="B36" s="378"/>
      <c r="C36" s="379"/>
      <c r="D36" s="194" t="s">
        <v>559</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20.399999999999999"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 thickBot="1" x14ac:dyDescent="0.35">
      <c r="A46" s="9" t="s">
        <v>61</v>
      </c>
      <c r="B46" s="24" t="s">
        <v>210</v>
      </c>
      <c r="C46" s="281" t="s">
        <v>660</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15" thickBot="1" x14ac:dyDescent="0.35">
      <c r="A51" s="9" t="s">
        <v>66</v>
      </c>
      <c r="B51" s="24" t="s">
        <v>210</v>
      </c>
      <c r="C51" s="281" t="s">
        <v>638</v>
      </c>
      <c r="D51" s="282"/>
      <c r="E51" s="282"/>
      <c r="F51" s="283"/>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661</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786</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2018</v>
      </c>
      <c r="B75" s="23">
        <v>100</v>
      </c>
      <c r="C75" s="83">
        <v>30</v>
      </c>
      <c r="D75" s="82">
        <v>30</v>
      </c>
      <c r="E75" s="389">
        <v>43070</v>
      </c>
      <c r="F75" s="243"/>
    </row>
    <row r="76" spans="1:6" ht="13.5" customHeight="1" thickBot="1" x14ac:dyDescent="0.35">
      <c r="A76" s="218" t="s">
        <v>101</v>
      </c>
      <c r="B76" s="219"/>
      <c r="C76" s="219"/>
      <c r="D76" s="219"/>
      <c r="E76" s="219"/>
      <c r="F76" s="220"/>
    </row>
    <row r="77" spans="1:6" ht="23.25" customHeight="1" thickBot="1" x14ac:dyDescent="0.35">
      <c r="A77" s="194" t="s">
        <v>777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100</v>
      </c>
      <c r="D80" s="218" t="s">
        <v>106</v>
      </c>
      <c r="E80" s="220"/>
      <c r="F80" s="66">
        <v>60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114">
        <f t="shared" ref="B84" si="0">C84/D84*100</f>
        <v>100</v>
      </c>
      <c r="C84" s="63">
        <v>211</v>
      </c>
      <c r="D84" s="115">
        <v>211</v>
      </c>
      <c r="E84" s="389">
        <v>44166</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82">
        <v>93.33</v>
      </c>
      <c r="C88" s="63">
        <v>28</v>
      </c>
      <c r="D88" s="83">
        <v>30</v>
      </c>
      <c r="E88" s="242" t="s">
        <v>553</v>
      </c>
      <c r="F88" s="243"/>
    </row>
    <row r="89" spans="1:6" ht="13.5" customHeight="1" thickBot="1" x14ac:dyDescent="0.35">
      <c r="A89" s="89" t="s">
        <v>122</v>
      </c>
      <c r="B89" s="139">
        <f>C89/D89*100</f>
        <v>51.041666666666664</v>
      </c>
      <c r="C89" s="63">
        <v>147</v>
      </c>
      <c r="D89" s="83">
        <v>288</v>
      </c>
      <c r="E89" s="389">
        <v>43070</v>
      </c>
      <c r="F89" s="243"/>
    </row>
    <row r="90" spans="1:6" ht="13.5" customHeight="1" thickBot="1" x14ac:dyDescent="0.35">
      <c r="A90" s="89" t="s">
        <v>123</v>
      </c>
      <c r="B90" s="82">
        <f>C90/D90*100</f>
        <v>100</v>
      </c>
      <c r="C90" s="63">
        <v>198</v>
      </c>
      <c r="D90" s="115">
        <v>198</v>
      </c>
      <c r="E90" s="389">
        <v>43435</v>
      </c>
      <c r="F90" s="243"/>
    </row>
    <row r="91" spans="1:6" ht="13.5" customHeight="1" thickBot="1" x14ac:dyDescent="0.35">
      <c r="A91" s="89" t="s">
        <v>124</v>
      </c>
      <c r="B91" s="114">
        <f t="shared" ref="B91:B92" si="1">C91/D91*100</f>
        <v>100</v>
      </c>
      <c r="C91" s="63">
        <v>203</v>
      </c>
      <c r="D91" s="115">
        <v>203</v>
      </c>
      <c r="E91" s="389">
        <v>43800</v>
      </c>
      <c r="F91" s="243"/>
    </row>
    <row r="92" spans="1:6" ht="13.5" customHeight="1" thickBot="1" x14ac:dyDescent="0.35">
      <c r="A92" s="89" t="s">
        <v>125</v>
      </c>
      <c r="B92" s="114">
        <f t="shared" si="1"/>
        <v>100</v>
      </c>
      <c r="C92" s="63">
        <v>211</v>
      </c>
      <c r="D92" s="115">
        <v>211</v>
      </c>
      <c r="E92" s="389">
        <v>44166</v>
      </c>
      <c r="F92" s="243"/>
    </row>
    <row r="93" spans="1:6" ht="13.5" customHeight="1" thickBot="1" x14ac:dyDescent="0.35">
      <c r="A93" s="89" t="s">
        <v>126</v>
      </c>
      <c r="B93" s="82" t="s">
        <v>553</v>
      </c>
      <c r="C93" s="63" t="s">
        <v>553</v>
      </c>
      <c r="D93" s="83"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114">
        <f t="shared" ref="B97:B100" si="2">C97/D97*100</f>
        <v>100</v>
      </c>
      <c r="C97" s="63">
        <v>198</v>
      </c>
      <c r="D97" s="115">
        <v>198</v>
      </c>
      <c r="E97" s="242" t="s">
        <v>787</v>
      </c>
      <c r="F97" s="243"/>
    </row>
    <row r="98" spans="1:6" ht="14.25" customHeight="1" thickBot="1" x14ac:dyDescent="0.35">
      <c r="A98" s="87" t="s">
        <v>135</v>
      </c>
      <c r="B98" s="114">
        <f t="shared" si="2"/>
        <v>100</v>
      </c>
      <c r="C98" s="63">
        <v>198</v>
      </c>
      <c r="D98" s="115">
        <v>198</v>
      </c>
      <c r="E98" s="242" t="s">
        <v>788</v>
      </c>
      <c r="F98" s="243"/>
    </row>
    <row r="99" spans="1:6" ht="14.25" customHeight="1" thickBot="1" x14ac:dyDescent="0.35">
      <c r="A99" s="87" t="s">
        <v>136</v>
      </c>
      <c r="B99" s="114">
        <f t="shared" si="2"/>
        <v>100</v>
      </c>
      <c r="C99" s="63">
        <v>198</v>
      </c>
      <c r="D99" s="115">
        <v>198</v>
      </c>
      <c r="E99" s="242" t="s">
        <v>789</v>
      </c>
      <c r="F99" s="243"/>
    </row>
    <row r="100" spans="1:6" ht="14.25" customHeight="1" thickBot="1" x14ac:dyDescent="0.35">
      <c r="A100" s="87" t="s">
        <v>137</v>
      </c>
      <c r="B100" s="114">
        <f t="shared" si="2"/>
        <v>100</v>
      </c>
      <c r="C100" s="63">
        <v>198</v>
      </c>
      <c r="D100" s="115">
        <v>198</v>
      </c>
      <c r="E100" s="242" t="s">
        <v>732</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194" t="s">
        <v>791</v>
      </c>
      <c r="B104" s="192"/>
      <c r="C104" s="193"/>
      <c r="D104" s="305" t="s">
        <v>904</v>
      </c>
      <c r="E104" s="306"/>
      <c r="F104" s="307"/>
    </row>
    <row r="105" spans="1:6" ht="15" customHeight="1" thickBot="1" x14ac:dyDescent="0.35">
      <c r="A105" s="218" t="s">
        <v>141</v>
      </c>
      <c r="B105" s="219"/>
      <c r="C105" s="220"/>
      <c r="D105" s="218" t="s">
        <v>142</v>
      </c>
      <c r="E105" s="219"/>
      <c r="F105" s="220"/>
    </row>
    <row r="106" spans="1:6" ht="15" thickBot="1" x14ac:dyDescent="0.35">
      <c r="A106" s="305" t="s">
        <v>571</v>
      </c>
      <c r="B106" s="306"/>
      <c r="C106" s="307"/>
      <c r="D106" s="305" t="s">
        <v>254</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509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792</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976</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790</v>
      </c>
      <c r="B118" s="372"/>
      <c r="C118" s="373"/>
      <c r="D118" s="305" t="s">
        <v>903</v>
      </c>
      <c r="E118" s="306"/>
      <c r="F118" s="307"/>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254</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506</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792</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598</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7"/>
      <c r="B147" s="118"/>
      <c r="C147" s="118"/>
      <c r="D147" s="118"/>
      <c r="E147" s="118"/>
      <c r="F147" s="11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64:B164"/>
    <mergeCell ref="C164:D164"/>
    <mergeCell ref="E164:F164"/>
    <mergeCell ref="A165:B165"/>
    <mergeCell ref="C165:D165"/>
    <mergeCell ref="E165:F165"/>
    <mergeCell ref="A166:B166"/>
    <mergeCell ref="C166:D166"/>
    <mergeCell ref="E166:F166"/>
    <mergeCell ref="A159:F159"/>
    <mergeCell ref="A160:F160"/>
    <mergeCell ref="A161:B161"/>
    <mergeCell ref="C161:D161"/>
    <mergeCell ref="E161:F161"/>
    <mergeCell ref="A162:B162"/>
    <mergeCell ref="C162:D162"/>
    <mergeCell ref="E162:F162"/>
    <mergeCell ref="A163:B163"/>
    <mergeCell ref="C163:D163"/>
    <mergeCell ref="E163:F163"/>
    <mergeCell ref="D144:F144"/>
    <mergeCell ref="A145:C145"/>
    <mergeCell ref="D145:F145"/>
    <mergeCell ref="A146:C146"/>
    <mergeCell ref="D146:F146"/>
    <mergeCell ref="A148:F148"/>
    <mergeCell ref="A150:C150"/>
    <mergeCell ref="D150:F150"/>
    <mergeCell ref="A151:C151"/>
    <mergeCell ref="D151:F151"/>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1:F111"/>
    <mergeCell ref="B112:F112"/>
    <mergeCell ref="A113:A114"/>
    <mergeCell ref="B113:C113"/>
    <mergeCell ref="D113:F113"/>
    <mergeCell ref="B114:C114"/>
    <mergeCell ref="D114:F114"/>
    <mergeCell ref="A117:C117"/>
    <mergeCell ref="D117:F11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A125:F125"/>
    <mergeCell ref="D127:F127"/>
    <mergeCell ref="B126:F126"/>
    <mergeCell ref="A127:A128"/>
    <mergeCell ref="B127:C127"/>
    <mergeCell ref="B128:C128"/>
    <mergeCell ref="D128:F128"/>
    <mergeCell ref="B129:F129"/>
    <mergeCell ref="A130:B130"/>
    <mergeCell ref="C130:D130"/>
    <mergeCell ref="E130:F130"/>
    <mergeCell ref="A142:F142"/>
    <mergeCell ref="A143:C143"/>
    <mergeCell ref="D143:F143"/>
    <mergeCell ref="A144:C144"/>
    <mergeCell ref="A152:F152"/>
    <mergeCell ref="A131:F131"/>
    <mergeCell ref="A132:F132"/>
    <mergeCell ref="A136:C136"/>
    <mergeCell ref="D136:F136"/>
    <mergeCell ref="A139:C139"/>
    <mergeCell ref="D139:F139"/>
    <mergeCell ref="A140:C140"/>
    <mergeCell ref="D140:F140"/>
    <mergeCell ref="A141:C141"/>
    <mergeCell ref="D141:F141"/>
    <mergeCell ref="A133:C133"/>
    <mergeCell ref="D133:F133"/>
    <mergeCell ref="A134:C134"/>
    <mergeCell ref="D134:F134"/>
    <mergeCell ref="A135:C135"/>
    <mergeCell ref="D135:F135"/>
    <mergeCell ref="A137:F137"/>
    <mergeCell ref="A138:C138"/>
    <mergeCell ref="D138:F138"/>
  </mergeCells>
  <hyperlinks>
    <hyperlink ref="B63" r:id="rId1" xr:uid="{00000000-0004-0000-0D00-000000000000}"/>
    <hyperlink ref="E162" r:id="rId2" xr:uid="{00000000-0004-0000-0D00-000001000000}"/>
    <hyperlink ref="E163" r:id="rId3" xr:uid="{00000000-0004-0000-0D00-000002000000}"/>
    <hyperlink ref="E164" r:id="rId4" xr:uid="{00000000-0004-0000-0D00-000003000000}"/>
  </hyperlinks>
  <pageMargins left="0.7" right="0.7" top="0.75" bottom="0.75" header="0.3" footer="0.3"/>
  <legacyDrawing r:id="rId5"/>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D00-000000000000}">
          <x14:formula1>
            <xm:f>Catalogos!$Y$4:$Y$13</xm:f>
          </x14:formula1>
          <xm:sqref>D34:F34</xm:sqref>
        </x14:dataValidation>
        <x14:dataValidation type="list" allowBlank="1" showInputMessage="1" showErrorMessage="1" xr:uid="{00000000-0002-0000-0D00-000001000000}">
          <x14:formula1>
            <xm:f>Catalogos!$W$4:$W$13</xm:f>
          </x14:formula1>
          <xm:sqref>A34:C34</xm:sqref>
        </x14:dataValidation>
        <x14:dataValidation type="list" allowBlank="1" showInputMessage="1" showErrorMessage="1" xr:uid="{00000000-0002-0000-0D00-000002000000}">
          <x14:formula1>
            <xm:f>Catalogos!$V$4:$V$7</xm:f>
          </x14:formula1>
          <xm:sqref>B57</xm:sqref>
        </x14:dataValidation>
        <x14:dataValidation type="list" allowBlank="1" showInputMessage="1" showErrorMessage="1" xr:uid="{00000000-0002-0000-0D00-000003000000}">
          <x14:formula1>
            <xm:f>Catalogos!$V$4:$V$6</xm:f>
          </x14:formula1>
          <xm:sqref>B46:B56 B58</xm:sqref>
        </x14:dataValidation>
        <x14:dataValidation type="list" allowBlank="1" showInputMessage="1" showErrorMessage="1" xr:uid="{00000000-0002-0000-0D00-000004000000}">
          <x14:formula1>
            <xm:f>Catalogos!$F$4:$F$7</xm:f>
          </x14:formula1>
          <xm:sqref>C10</xm:sqref>
        </x14:dataValidation>
        <x14:dataValidation type="list" allowBlank="1" showInputMessage="1" showErrorMessage="1" xr:uid="{00000000-0002-0000-0D00-000005000000}">
          <x14:formula1>
            <xm:f>Catalogos!$G$4:$G$10</xm:f>
          </x14:formula1>
          <xm:sqref>C11</xm:sqref>
        </x14:dataValidation>
        <x14:dataValidation type="list" allowBlank="1" showInputMessage="1" showErrorMessage="1" xr:uid="{00000000-0002-0000-0D00-000006000000}">
          <x14:formula1>
            <xm:f>Catalogos!$H$4:$H$6</xm:f>
          </x14:formula1>
          <xm:sqref>B13</xm:sqref>
        </x14:dataValidation>
        <x14:dataValidation type="list" allowBlank="1" showInputMessage="1" showErrorMessage="1" xr:uid="{00000000-0002-0000-0D00-000007000000}">
          <x14:formula1>
            <xm:f>Catalogos!$I$4:$I$42</xm:f>
          </x14:formula1>
          <xm:sqref>D13:F13</xm:sqref>
        </x14:dataValidation>
        <x14:dataValidation type="list" allowBlank="1" showInputMessage="1" showErrorMessage="1" xr:uid="{00000000-0002-0000-0D00-000008000000}">
          <x14:formula1>
            <xm:f>Catalogos!$K$4:$K$7</xm:f>
          </x14:formula1>
          <xm:sqref>C26</xm:sqref>
        </x14:dataValidation>
        <x14:dataValidation type="list" allowBlank="1" showInputMessage="1" showErrorMessage="1" xr:uid="{00000000-0002-0000-0D00-000009000000}">
          <x14:formula1>
            <xm:f>Catalogos!$L$4:$L$5</xm:f>
          </x14:formula1>
          <xm:sqref>F26</xm:sqref>
        </x14:dataValidation>
        <x14:dataValidation type="list" allowBlank="1" showInputMessage="1" showErrorMessage="1" xr:uid="{00000000-0002-0000-0D00-00000A000000}">
          <x14:formula1>
            <xm:f>Catalogos!$M$4:$M$5</xm:f>
          </x14:formula1>
          <xm:sqref>D30:F30</xm:sqref>
        </x14:dataValidation>
        <x14:dataValidation type="list" allowBlank="1" showInputMessage="1" showErrorMessage="1" xr:uid="{00000000-0002-0000-0D00-00000B000000}">
          <x14:formula1>
            <xm:f>Catalogos!$A$4</xm:f>
          </x14:formula1>
          <xm:sqref>B3</xm:sqref>
        </x14:dataValidation>
        <x14:dataValidation type="list" allowBlank="1" showInputMessage="1" showErrorMessage="1" xr:uid="{00000000-0002-0000-0D00-00000C000000}">
          <x14:formula1>
            <xm:f>Catalogos!$B$4:$B$52</xm:f>
          </x14:formula1>
          <xm:sqref>B4</xm:sqref>
        </x14:dataValidation>
        <x14:dataValidation type="list" allowBlank="1" showInputMessage="1" showErrorMessage="1" xr:uid="{00000000-0002-0000-0D00-00000D000000}">
          <x14:formula1>
            <xm:f>Catalogos!$C$4:$C$25</xm:f>
          </x14:formula1>
          <xm:sqref>B5</xm:sqref>
        </x14:dataValidation>
        <x14:dataValidation type="list" allowBlank="1" showInputMessage="1" showErrorMessage="1" xr:uid="{00000000-0002-0000-0D00-00000E000000}">
          <x14:formula1>
            <xm:f>Catalogos!$D$4:$D$103</xm:f>
          </x14:formula1>
          <xm:sqref>B6</xm:sqref>
        </x14:dataValidation>
        <x14:dataValidation type="list" allowBlank="1" showInputMessage="1" showErrorMessage="1" xr:uid="{00000000-0002-0000-0D00-00000F000000}">
          <x14:formula1>
            <xm:f>Catalogos!$O$4:$O$9</xm:f>
          </x14:formula1>
          <xm:sqref>C38:F38</xm:sqref>
        </x14:dataValidation>
        <x14:dataValidation type="list" allowBlank="1" showInputMessage="1" showErrorMessage="1" xr:uid="{00000000-0002-0000-0D00-000010000000}">
          <x14:formula1>
            <xm:f>Catalogos!$P$4:$P$5</xm:f>
          </x14:formula1>
          <xm:sqref>B69</xm:sqref>
        </x14:dataValidation>
        <x14:dataValidation type="list" allowBlank="1" showInputMessage="1" showErrorMessage="1" xr:uid="{00000000-0002-0000-0D00-000011000000}">
          <x14:formula1>
            <xm:f>Catalogos!$Q$4:$Q$7</xm:f>
          </x14:formula1>
          <xm:sqref>D69</xm:sqref>
        </x14:dataValidation>
        <x14:dataValidation type="list" allowBlank="1" showInputMessage="1" showErrorMessage="1" xr:uid="{00000000-0002-0000-0D00-000012000000}">
          <x14:formula1>
            <xm:f>Catalogos!$R$4:$R$6</xm:f>
          </x14:formula1>
          <xm:sqref>F69</xm:sqref>
        </x14:dataValidation>
        <x14:dataValidation type="list" allowBlank="1" showInputMessage="1" showErrorMessage="1" xr:uid="{00000000-0002-0000-0D00-000013000000}">
          <x14:formula1>
            <xm:f>Catalogos!$S$4:$S$5</xm:f>
          </x14:formula1>
          <xm:sqref>E79:F79</xm:sqref>
        </x14:dataValidation>
        <x14:dataValidation type="list" allowBlank="1" showInputMessage="1" showErrorMessage="1" xr:uid="{00000000-0002-0000-0D00-000014000000}">
          <x14:formula1>
            <xm:f>Catalogos!$U$4:$U$8</xm:f>
          </x14:formula1>
          <xm:sqref>A110:C110</xm:sqref>
        </x14:dataValidation>
        <x14:dataValidation type="list" allowBlank="1" showInputMessage="1" showErrorMessage="1" xr:uid="{00000000-0002-0000-0D00-000015000000}">
          <x14:formula1>
            <xm:f>Catalogos!$T$4:$T$8</xm:f>
          </x14:formula1>
          <xm:sqref>A32:C32 D108:F108</xm:sqref>
        </x14:dataValidation>
        <x14:dataValidation type="list" allowBlank="1" showInputMessage="1" showErrorMessage="1" xr:uid="{00000000-0002-0000-0D00-000016000000}">
          <x14:formula1>
            <xm:f>Catalogos!$N$4:$N$9</xm:f>
          </x14:formula1>
          <xm:sqref>D106:F106 D32:F32 D120:F120</xm:sqref>
        </x14:dataValidation>
        <x14:dataValidation type="list" allowBlank="1" showInputMessage="1" showErrorMessage="1" xr:uid="{00000000-0002-0000-0D00-000017000000}">
          <x14:formula1>
            <xm:f>'G:\COMPU OFICINA\Documentos\PBR\MIR 2019\FORMATO FICHA TECNICA 2019\[FICHA TECNICA CONAC_INEGI CDEEMN.xlsx]Catalogos'!#REF!</xm:f>
          </x14:formula1>
          <xm:sqref>D122:F122 A162:B166 A124:C124</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I166"/>
  <sheetViews>
    <sheetView topLeftCell="A130" zoomScale="160" zoomScaleNormal="160" workbookViewId="0">
      <selection activeCell="D134" sqref="D134:F134"/>
    </sheetView>
  </sheetViews>
  <sheetFormatPr baseColWidth="10" defaultRowHeight="14.4" x14ac:dyDescent="0.3"/>
  <cols>
    <col min="1" max="1" width="17.33203125" customWidth="1"/>
    <col min="2" max="2" width="16.33203125" customWidth="1"/>
    <col min="3" max="3" width="16" customWidth="1"/>
    <col min="4" max="4" width="16.109375" customWidth="1"/>
    <col min="5" max="5" width="16.33203125" customWidth="1"/>
    <col min="6" max="6" width="16.1093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572</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783</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t="s">
        <v>553</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560</v>
      </c>
      <c r="C25" s="3" t="s">
        <v>34</v>
      </c>
      <c r="D25" s="194" t="s">
        <v>793</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794</v>
      </c>
      <c r="B28" s="210"/>
      <c r="C28" s="211"/>
      <c r="D28" s="188" t="s">
        <v>795</v>
      </c>
      <c r="E28" s="259"/>
      <c r="F28" s="189"/>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254</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865</v>
      </c>
      <c r="B36" s="378"/>
      <c r="C36" s="379"/>
      <c r="D36" s="194" t="s">
        <v>561</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 thickBot="1" x14ac:dyDescent="0.35">
      <c r="A46" s="9" t="s">
        <v>61</v>
      </c>
      <c r="B46" s="24" t="s">
        <v>210</v>
      </c>
      <c r="C46" s="281" t="s">
        <v>662</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15" thickBot="1" x14ac:dyDescent="0.35">
      <c r="A51" s="9" t="s">
        <v>66</v>
      </c>
      <c r="B51" s="24" t="s">
        <v>210</v>
      </c>
      <c r="C51" s="281" t="s">
        <v>638</v>
      </c>
      <c r="D51" s="282"/>
      <c r="E51" s="282"/>
      <c r="F51" s="283"/>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663</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88</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759</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53">
        <v>2018</v>
      </c>
      <c r="B75" s="152">
        <v>88.89</v>
      </c>
      <c r="C75" s="155">
        <v>16</v>
      </c>
      <c r="D75" s="154">
        <v>18</v>
      </c>
      <c r="E75" s="242" t="s">
        <v>796</v>
      </c>
      <c r="F75" s="243"/>
    </row>
    <row r="76" spans="1:6" ht="13.5" customHeight="1" thickBot="1" x14ac:dyDescent="0.35">
      <c r="A76" s="218" t="s">
        <v>101</v>
      </c>
      <c r="B76" s="219"/>
      <c r="C76" s="219"/>
      <c r="D76" s="219"/>
      <c r="E76" s="219"/>
      <c r="F76" s="220"/>
    </row>
    <row r="77" spans="1:6" ht="23.25" customHeight="1" thickBot="1" x14ac:dyDescent="0.35">
      <c r="A77" s="194" t="s">
        <v>777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90</v>
      </c>
      <c r="D80" s="218" t="s">
        <v>106</v>
      </c>
      <c r="E80" s="220"/>
      <c r="F80" s="66">
        <v>50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82">
        <v>100</v>
      </c>
      <c r="C84" s="63">
        <v>12</v>
      </c>
      <c r="D84" s="83">
        <v>12</v>
      </c>
      <c r="E84" s="267" t="s">
        <v>553</v>
      </c>
      <c r="F84" s="268"/>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160">
        <v>88.89</v>
      </c>
      <c r="C88" s="63">
        <v>16</v>
      </c>
      <c r="D88" s="161">
        <v>18</v>
      </c>
      <c r="E88" s="242"/>
      <c r="F88" s="243"/>
    </row>
    <row r="89" spans="1:6" ht="13.5" customHeight="1" thickBot="1" x14ac:dyDescent="0.35">
      <c r="A89" s="89" t="s">
        <v>122</v>
      </c>
      <c r="B89" s="82">
        <v>100</v>
      </c>
      <c r="C89" s="63">
        <v>12</v>
      </c>
      <c r="D89" s="83">
        <v>12</v>
      </c>
      <c r="E89" s="242" t="s">
        <v>796</v>
      </c>
      <c r="F89" s="243"/>
    </row>
    <row r="90" spans="1:6" ht="13.5" customHeight="1" thickBot="1" x14ac:dyDescent="0.35">
      <c r="A90" s="89" t="s">
        <v>123</v>
      </c>
      <c r="B90" s="82">
        <v>100</v>
      </c>
      <c r="C90" s="63">
        <v>12</v>
      </c>
      <c r="D90" s="83">
        <v>12</v>
      </c>
      <c r="E90" s="242" t="s">
        <v>797</v>
      </c>
      <c r="F90" s="243"/>
    </row>
    <row r="91" spans="1:6" ht="13.5" customHeight="1" thickBot="1" x14ac:dyDescent="0.35">
      <c r="A91" s="89" t="s">
        <v>124</v>
      </c>
      <c r="B91" s="82">
        <v>100</v>
      </c>
      <c r="C91" s="63">
        <v>12</v>
      </c>
      <c r="D91" s="83">
        <v>12</v>
      </c>
      <c r="E91" s="242" t="s">
        <v>798</v>
      </c>
      <c r="F91" s="243"/>
    </row>
    <row r="92" spans="1:6" ht="13.5" customHeight="1" thickBot="1" x14ac:dyDescent="0.35">
      <c r="A92" s="89" t="s">
        <v>125</v>
      </c>
      <c r="B92" s="82">
        <v>100</v>
      </c>
      <c r="C92" s="63">
        <v>12</v>
      </c>
      <c r="D92" s="83">
        <v>12</v>
      </c>
      <c r="E92" s="242" t="s">
        <v>799</v>
      </c>
      <c r="F92" s="243"/>
    </row>
    <row r="93" spans="1:6" ht="13.5" customHeight="1" thickBot="1" x14ac:dyDescent="0.35">
      <c r="A93" s="89" t="s">
        <v>126</v>
      </c>
      <c r="B93" s="82" t="s">
        <v>553</v>
      </c>
      <c r="C93" s="63" t="s">
        <v>553</v>
      </c>
      <c r="D93" s="83" t="s">
        <v>553</v>
      </c>
      <c r="E93" s="160"/>
      <c r="F93" s="161"/>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v>25</v>
      </c>
      <c r="C97" s="63">
        <v>3</v>
      </c>
      <c r="D97" s="83">
        <v>12</v>
      </c>
      <c r="E97" s="242" t="s">
        <v>787</v>
      </c>
      <c r="F97" s="243"/>
    </row>
    <row r="98" spans="1:6" ht="14.25" customHeight="1" thickBot="1" x14ac:dyDescent="0.35">
      <c r="A98" s="87" t="s">
        <v>135</v>
      </c>
      <c r="B98" s="82">
        <v>50</v>
      </c>
      <c r="C98" s="63">
        <v>6</v>
      </c>
      <c r="D98" s="83">
        <v>12</v>
      </c>
      <c r="E98" s="242" t="s">
        <v>788</v>
      </c>
      <c r="F98" s="243"/>
    </row>
    <row r="99" spans="1:6" ht="14.25" customHeight="1" thickBot="1" x14ac:dyDescent="0.35">
      <c r="A99" s="87" t="s">
        <v>136</v>
      </c>
      <c r="B99" s="82">
        <v>75</v>
      </c>
      <c r="C99" s="63">
        <v>9</v>
      </c>
      <c r="D99" s="83">
        <v>12</v>
      </c>
      <c r="E99" s="242" t="s">
        <v>789</v>
      </c>
      <c r="F99" s="243"/>
    </row>
    <row r="100" spans="1:6" ht="14.25" customHeight="1" thickBot="1" x14ac:dyDescent="0.35">
      <c r="A100" s="87" t="s">
        <v>137</v>
      </c>
      <c r="B100" s="82">
        <v>100</v>
      </c>
      <c r="C100" s="63">
        <v>12</v>
      </c>
      <c r="D100" s="83">
        <v>12</v>
      </c>
      <c r="E100" s="242" t="s">
        <v>732</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194" t="s">
        <v>801</v>
      </c>
      <c r="B104" s="192"/>
      <c r="C104" s="193"/>
      <c r="D104" s="395" t="s">
        <v>863</v>
      </c>
      <c r="E104" s="396"/>
      <c r="F104" s="397"/>
    </row>
    <row r="105" spans="1:6" ht="15" customHeight="1" thickBot="1" x14ac:dyDescent="0.35">
      <c r="A105" s="218" t="s">
        <v>141</v>
      </c>
      <c r="B105" s="219"/>
      <c r="C105" s="220"/>
      <c r="D105" s="218" t="s">
        <v>142</v>
      </c>
      <c r="E105" s="219"/>
      <c r="F105" s="220"/>
    </row>
    <row r="106" spans="1:6" ht="15" thickBot="1" x14ac:dyDescent="0.35">
      <c r="A106" s="305" t="s">
        <v>571</v>
      </c>
      <c r="B106" s="306"/>
      <c r="C106" s="307"/>
      <c r="D106" s="305" t="s">
        <v>254</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802</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542</v>
      </c>
      <c r="C114" s="255"/>
      <c r="D114" s="256" t="s">
        <v>541</v>
      </c>
      <c r="E114" s="257"/>
      <c r="F114" s="258"/>
    </row>
    <row r="115" spans="1:6" ht="32.25" customHeight="1" thickBot="1" x14ac:dyDescent="0.35">
      <c r="A115" s="21" t="s">
        <v>152</v>
      </c>
      <c r="B115" s="188" t="s">
        <v>541</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800</v>
      </c>
      <c r="B118" s="372"/>
      <c r="C118" s="373"/>
      <c r="D118" s="341" t="s">
        <v>864</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254</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802</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598</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7"/>
      <c r="B147" s="118"/>
      <c r="C147" s="118"/>
      <c r="D147" s="118"/>
      <c r="E147" s="118"/>
      <c r="F147" s="11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8">
    <mergeCell ref="A164:B164"/>
    <mergeCell ref="C164:D164"/>
    <mergeCell ref="E164:F164"/>
    <mergeCell ref="A165:B165"/>
    <mergeCell ref="C165:D165"/>
    <mergeCell ref="E165:F165"/>
    <mergeCell ref="A166:B166"/>
    <mergeCell ref="C166:D166"/>
    <mergeCell ref="E166:F166"/>
    <mergeCell ref="A159:F159"/>
    <mergeCell ref="A160:F160"/>
    <mergeCell ref="A161:B161"/>
    <mergeCell ref="C161:D161"/>
    <mergeCell ref="E161:F161"/>
    <mergeCell ref="A162:B162"/>
    <mergeCell ref="C162:D162"/>
    <mergeCell ref="E162:F162"/>
    <mergeCell ref="A163:B163"/>
    <mergeCell ref="C163:D163"/>
    <mergeCell ref="E163:F163"/>
    <mergeCell ref="D144:F144"/>
    <mergeCell ref="A145:C145"/>
    <mergeCell ref="D145:F145"/>
    <mergeCell ref="A146:C146"/>
    <mergeCell ref="D146:F146"/>
    <mergeCell ref="A148:F148"/>
    <mergeCell ref="A150:C150"/>
    <mergeCell ref="D150:F150"/>
    <mergeCell ref="A151:C151"/>
    <mergeCell ref="D151:F151"/>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1:F111"/>
    <mergeCell ref="B112:F112"/>
    <mergeCell ref="A113:A114"/>
    <mergeCell ref="B113:C113"/>
    <mergeCell ref="D113:F113"/>
    <mergeCell ref="B114:C114"/>
    <mergeCell ref="D114:F114"/>
    <mergeCell ref="A117:C117"/>
    <mergeCell ref="D117:F11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A125:F125"/>
    <mergeCell ref="D127:F127"/>
    <mergeCell ref="B126:F126"/>
    <mergeCell ref="A127:A128"/>
    <mergeCell ref="B127:C127"/>
    <mergeCell ref="B128:C128"/>
    <mergeCell ref="D128:F128"/>
    <mergeCell ref="B129:F129"/>
    <mergeCell ref="A130:B130"/>
    <mergeCell ref="C130:D130"/>
    <mergeCell ref="E130:F130"/>
    <mergeCell ref="A142:F142"/>
    <mergeCell ref="A143:C143"/>
    <mergeCell ref="D143:F143"/>
    <mergeCell ref="A144:C144"/>
    <mergeCell ref="A152:F152"/>
    <mergeCell ref="A131:F131"/>
    <mergeCell ref="A132:F132"/>
    <mergeCell ref="A136:C136"/>
    <mergeCell ref="D136:F136"/>
    <mergeCell ref="A139:C139"/>
    <mergeCell ref="D139:F139"/>
    <mergeCell ref="A140:C140"/>
    <mergeCell ref="D140:F140"/>
    <mergeCell ref="A141:C141"/>
    <mergeCell ref="D141:F141"/>
    <mergeCell ref="A133:C133"/>
    <mergeCell ref="D133:F133"/>
    <mergeCell ref="A134:C134"/>
    <mergeCell ref="D134:F134"/>
    <mergeCell ref="A135:C135"/>
    <mergeCell ref="D135:F135"/>
    <mergeCell ref="A137:F137"/>
    <mergeCell ref="A138:C138"/>
    <mergeCell ref="D138:F138"/>
  </mergeCells>
  <hyperlinks>
    <hyperlink ref="E162" r:id="rId1" xr:uid="{00000000-0004-0000-0E00-000000000000}"/>
    <hyperlink ref="E163" r:id="rId2" xr:uid="{00000000-0004-0000-0E00-000001000000}"/>
    <hyperlink ref="E164" r:id="rId3" xr:uid="{00000000-0004-0000-0E00-000002000000}"/>
    <hyperlink ref="B63" r:id="rId4" xr:uid="{00000000-0004-0000-0E00-000003000000}"/>
  </hyperlinks>
  <pageMargins left="0.7" right="0.7" top="0.75" bottom="0.75" header="0.3" footer="0.3"/>
  <legacyDrawing r:id="rId5"/>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E00-000000000000}">
          <x14:formula1>
            <xm:f>Catalogos!$N$4:$N$9</xm:f>
          </x14:formula1>
          <xm:sqref>D106:F106 D32:F32 D120:F120</xm:sqref>
        </x14:dataValidation>
        <x14:dataValidation type="list" allowBlank="1" showInputMessage="1" showErrorMessage="1" xr:uid="{00000000-0002-0000-0E00-000001000000}">
          <x14:formula1>
            <xm:f>Catalogos!$T$4:$T$8</xm:f>
          </x14:formula1>
          <xm:sqref>A32:C32 D108:F108</xm:sqref>
        </x14:dataValidation>
        <x14:dataValidation type="list" allowBlank="1" showInputMessage="1" showErrorMessage="1" xr:uid="{00000000-0002-0000-0E00-000002000000}">
          <x14:formula1>
            <xm:f>Catalogos!$U$4:$U$8</xm:f>
          </x14:formula1>
          <xm:sqref>A110:C110</xm:sqref>
        </x14:dataValidation>
        <x14:dataValidation type="list" allowBlank="1" showInputMessage="1" showErrorMessage="1" xr:uid="{00000000-0002-0000-0E00-000003000000}">
          <x14:formula1>
            <xm:f>Catalogos!$S$4:$S$5</xm:f>
          </x14:formula1>
          <xm:sqref>E79:F79</xm:sqref>
        </x14:dataValidation>
        <x14:dataValidation type="list" allowBlank="1" showInputMessage="1" showErrorMessage="1" xr:uid="{00000000-0002-0000-0E00-000004000000}">
          <x14:formula1>
            <xm:f>Catalogos!$R$4:$R$6</xm:f>
          </x14:formula1>
          <xm:sqref>F69</xm:sqref>
        </x14:dataValidation>
        <x14:dataValidation type="list" allowBlank="1" showInputMessage="1" showErrorMessage="1" xr:uid="{00000000-0002-0000-0E00-000005000000}">
          <x14:formula1>
            <xm:f>Catalogos!$Q$4:$Q$7</xm:f>
          </x14:formula1>
          <xm:sqref>D69</xm:sqref>
        </x14:dataValidation>
        <x14:dataValidation type="list" allowBlank="1" showInputMessage="1" showErrorMessage="1" xr:uid="{00000000-0002-0000-0E00-000006000000}">
          <x14:formula1>
            <xm:f>Catalogos!$P$4:$P$5</xm:f>
          </x14:formula1>
          <xm:sqref>B69</xm:sqref>
        </x14:dataValidation>
        <x14:dataValidation type="list" allowBlank="1" showInputMessage="1" showErrorMessage="1" xr:uid="{00000000-0002-0000-0E00-000007000000}">
          <x14:formula1>
            <xm:f>Catalogos!$O$4:$O$9</xm:f>
          </x14:formula1>
          <xm:sqref>C38:F38</xm:sqref>
        </x14:dataValidation>
        <x14:dataValidation type="list" allowBlank="1" showInputMessage="1" showErrorMessage="1" xr:uid="{00000000-0002-0000-0E00-000008000000}">
          <x14:formula1>
            <xm:f>Catalogos!$D$4:$D$103</xm:f>
          </x14:formula1>
          <xm:sqref>B6</xm:sqref>
        </x14:dataValidation>
        <x14:dataValidation type="list" allowBlank="1" showInputMessage="1" showErrorMessage="1" xr:uid="{00000000-0002-0000-0E00-000009000000}">
          <x14:formula1>
            <xm:f>Catalogos!$C$4:$C$25</xm:f>
          </x14:formula1>
          <xm:sqref>B5</xm:sqref>
        </x14:dataValidation>
        <x14:dataValidation type="list" allowBlank="1" showInputMessage="1" showErrorMessage="1" xr:uid="{00000000-0002-0000-0E00-00000A000000}">
          <x14:formula1>
            <xm:f>Catalogos!$B$4:$B$52</xm:f>
          </x14:formula1>
          <xm:sqref>B4</xm:sqref>
        </x14:dataValidation>
        <x14:dataValidation type="list" allowBlank="1" showInputMessage="1" showErrorMessage="1" xr:uid="{00000000-0002-0000-0E00-00000B000000}">
          <x14:formula1>
            <xm:f>Catalogos!$A$4</xm:f>
          </x14:formula1>
          <xm:sqref>B3</xm:sqref>
        </x14:dataValidation>
        <x14:dataValidation type="list" allowBlank="1" showInputMessage="1" showErrorMessage="1" xr:uid="{00000000-0002-0000-0E00-00000C000000}">
          <x14:formula1>
            <xm:f>Catalogos!$M$4:$M$5</xm:f>
          </x14:formula1>
          <xm:sqref>D30:F30</xm:sqref>
        </x14:dataValidation>
        <x14:dataValidation type="list" allowBlank="1" showInputMessage="1" showErrorMessage="1" xr:uid="{00000000-0002-0000-0E00-00000D000000}">
          <x14:formula1>
            <xm:f>Catalogos!$L$4:$L$5</xm:f>
          </x14:formula1>
          <xm:sqref>F26</xm:sqref>
        </x14:dataValidation>
        <x14:dataValidation type="list" allowBlank="1" showInputMessage="1" showErrorMessage="1" xr:uid="{00000000-0002-0000-0E00-00000E000000}">
          <x14:formula1>
            <xm:f>Catalogos!$K$4:$K$7</xm:f>
          </x14:formula1>
          <xm:sqref>C26</xm:sqref>
        </x14:dataValidation>
        <x14:dataValidation type="list" allowBlank="1" showInputMessage="1" showErrorMessage="1" xr:uid="{00000000-0002-0000-0E00-00000F000000}">
          <x14:formula1>
            <xm:f>Catalogos!$I$4:$I$42</xm:f>
          </x14:formula1>
          <xm:sqref>D13:F13</xm:sqref>
        </x14:dataValidation>
        <x14:dataValidation type="list" allowBlank="1" showInputMessage="1" showErrorMessage="1" xr:uid="{00000000-0002-0000-0E00-000010000000}">
          <x14:formula1>
            <xm:f>Catalogos!$H$4:$H$6</xm:f>
          </x14:formula1>
          <xm:sqref>B13</xm:sqref>
        </x14:dataValidation>
        <x14:dataValidation type="list" allowBlank="1" showInputMessage="1" showErrorMessage="1" xr:uid="{00000000-0002-0000-0E00-000011000000}">
          <x14:formula1>
            <xm:f>Catalogos!$G$4:$G$10</xm:f>
          </x14:formula1>
          <xm:sqref>C11</xm:sqref>
        </x14:dataValidation>
        <x14:dataValidation type="list" allowBlank="1" showInputMessage="1" showErrorMessage="1" xr:uid="{00000000-0002-0000-0E00-000012000000}">
          <x14:formula1>
            <xm:f>Catalogos!$F$4:$F$7</xm:f>
          </x14:formula1>
          <xm:sqref>C10</xm:sqref>
        </x14:dataValidation>
        <x14:dataValidation type="list" allowBlank="1" showInputMessage="1" showErrorMessage="1" xr:uid="{00000000-0002-0000-0E00-000013000000}">
          <x14:formula1>
            <xm:f>Catalogos!$V$4:$V$6</xm:f>
          </x14:formula1>
          <xm:sqref>B46:B56 B58</xm:sqref>
        </x14:dataValidation>
        <x14:dataValidation type="list" allowBlank="1" showInputMessage="1" showErrorMessage="1" xr:uid="{00000000-0002-0000-0E00-000014000000}">
          <x14:formula1>
            <xm:f>Catalogos!$V$4:$V$7</xm:f>
          </x14:formula1>
          <xm:sqref>B57</xm:sqref>
        </x14:dataValidation>
        <x14:dataValidation type="list" allowBlank="1" showInputMessage="1" showErrorMessage="1" xr:uid="{00000000-0002-0000-0E00-000015000000}">
          <x14:formula1>
            <xm:f>Catalogos!$W$4:$W$13</xm:f>
          </x14:formula1>
          <xm:sqref>A34:C34</xm:sqref>
        </x14:dataValidation>
        <x14:dataValidation type="list" allowBlank="1" showInputMessage="1" showErrorMessage="1" xr:uid="{00000000-0002-0000-0E00-000016000000}">
          <x14:formula1>
            <xm:f>Catalogos!$Y$4:$Y$13</xm:f>
          </x14:formula1>
          <xm:sqref>D34:F34</xm:sqref>
        </x14:dataValidation>
        <x14:dataValidation type="list" allowBlank="1" showInputMessage="1" showErrorMessage="1" xr:uid="{00000000-0002-0000-0E00-000017000000}">
          <x14:formula1>
            <xm:f>'G:\COMPU OFICINA\Documentos\PBR\MIR 2019\FORMATO FICHA TECNICA 2019\[FICHA TECNICA CONAC_INEGI CDEEMN.xlsx]Catalogos'!#REF!</xm:f>
          </x14:formula1>
          <xm:sqref>A162:B166 D122:F122 A124:C124</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I166"/>
  <sheetViews>
    <sheetView topLeftCell="A128" zoomScale="140" zoomScaleNormal="140" workbookViewId="0">
      <selection activeCell="D134" sqref="D134:F134"/>
    </sheetView>
  </sheetViews>
  <sheetFormatPr baseColWidth="10" defaultRowHeight="14.4" x14ac:dyDescent="0.3"/>
  <cols>
    <col min="1" max="1" width="15.88671875" customWidth="1"/>
    <col min="2" max="2" width="16.109375" customWidth="1"/>
    <col min="3" max="3" width="16" customWidth="1"/>
    <col min="4" max="4" width="15.6640625" customWidth="1"/>
    <col min="5" max="5" width="16" customWidth="1"/>
    <col min="6" max="6" width="15.664062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572</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803</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562</v>
      </c>
      <c r="C25" s="3" t="s">
        <v>34</v>
      </c>
      <c r="D25" s="194" t="s">
        <v>563</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804</v>
      </c>
      <c r="B28" s="210"/>
      <c r="C28" s="211"/>
      <c r="D28" s="188" t="s">
        <v>805</v>
      </c>
      <c r="E28" s="259"/>
      <c r="F28" s="189"/>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377" t="s">
        <v>233</v>
      </c>
      <c r="B32" s="378"/>
      <c r="C32" s="379"/>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194" t="s">
        <v>813</v>
      </c>
      <c r="B36" s="192"/>
      <c r="C36" s="193"/>
      <c r="D36" s="194"/>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 thickBot="1" x14ac:dyDescent="0.35">
      <c r="A46" s="9" t="s">
        <v>61</v>
      </c>
      <c r="B46" s="24" t="s">
        <v>210</v>
      </c>
      <c r="C46" s="281" t="s">
        <v>664</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405" t="s">
        <v>859</v>
      </c>
      <c r="D49" s="406"/>
      <c r="E49" s="406"/>
      <c r="F49" s="407"/>
    </row>
    <row r="50" spans="1:6" ht="15" thickBot="1" x14ac:dyDescent="0.35">
      <c r="A50" s="9" t="s">
        <v>65</v>
      </c>
      <c r="B50" s="24" t="s">
        <v>210</v>
      </c>
      <c r="C50" s="281" t="s">
        <v>580</v>
      </c>
      <c r="D50" s="282"/>
      <c r="E50" s="282"/>
      <c r="F50" s="283"/>
    </row>
    <row r="51" spans="1:6" ht="15" customHeight="1" thickBot="1" x14ac:dyDescent="0.35">
      <c r="A51" s="9" t="s">
        <v>66</v>
      </c>
      <c r="B51" s="24" t="s">
        <v>210</v>
      </c>
      <c r="C51" s="405" t="s">
        <v>858</v>
      </c>
      <c r="D51" s="406"/>
      <c r="E51" s="406"/>
      <c r="F51" s="407"/>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665</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88</v>
      </c>
      <c r="C69" s="3" t="s">
        <v>89</v>
      </c>
      <c r="D69" s="59" t="s">
        <v>246</v>
      </c>
      <c r="E69" s="3" t="s">
        <v>91</v>
      </c>
      <c r="F69" s="69" t="s">
        <v>206</v>
      </c>
    </row>
    <row r="70" spans="1:6" ht="11.25" customHeight="1" thickBot="1" x14ac:dyDescent="0.35">
      <c r="A70" s="218" t="s">
        <v>93</v>
      </c>
      <c r="B70" s="219"/>
      <c r="C70" s="219"/>
      <c r="D70" s="219"/>
      <c r="E70" s="219"/>
      <c r="F70" s="220"/>
    </row>
    <row r="71" spans="1:6" ht="27.75" customHeight="1" thickBot="1" x14ac:dyDescent="0.35">
      <c r="A71" s="405" t="s">
        <v>860</v>
      </c>
      <c r="B71" s="406"/>
      <c r="C71" s="406"/>
      <c r="D71" s="406"/>
      <c r="E71" s="406"/>
      <c r="F71" s="407"/>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2018</v>
      </c>
      <c r="B75" s="152">
        <v>100</v>
      </c>
      <c r="C75" s="157">
        <v>5</v>
      </c>
      <c r="D75" s="156">
        <v>5</v>
      </c>
      <c r="E75" s="390" t="s">
        <v>731</v>
      </c>
      <c r="F75" s="391"/>
    </row>
    <row r="76" spans="1:6" ht="13.5" customHeight="1" thickBot="1" x14ac:dyDescent="0.35">
      <c r="A76" s="218" t="s">
        <v>101</v>
      </c>
      <c r="B76" s="219"/>
      <c r="C76" s="219"/>
      <c r="D76" s="219"/>
      <c r="E76" s="219"/>
      <c r="F76" s="220"/>
    </row>
    <row r="77" spans="1:6" ht="23.25" customHeight="1" thickBot="1" x14ac:dyDescent="0.35">
      <c r="A77" s="194" t="s">
        <v>777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100</v>
      </c>
      <c r="D80" s="218" t="s">
        <v>106</v>
      </c>
      <c r="E80" s="220"/>
      <c r="F80" s="66">
        <v>100</v>
      </c>
    </row>
    <row r="81" spans="1:7" ht="12" customHeight="1" thickBot="1" x14ac:dyDescent="0.35">
      <c r="A81" s="244" t="s">
        <v>107</v>
      </c>
      <c r="B81" s="245"/>
      <c r="C81" s="245"/>
      <c r="D81" s="245"/>
      <c r="E81" s="245"/>
      <c r="F81" s="246"/>
    </row>
    <row r="82" spans="1:7" ht="11.25" customHeight="1" thickBot="1" x14ac:dyDescent="0.35">
      <c r="A82" s="263" t="s">
        <v>108</v>
      </c>
      <c r="B82" s="195" t="s">
        <v>109</v>
      </c>
      <c r="C82" s="221"/>
      <c r="D82" s="196"/>
      <c r="E82" s="265" t="s">
        <v>110</v>
      </c>
      <c r="F82" s="266"/>
    </row>
    <row r="83" spans="1:7" ht="32.25" customHeight="1" thickBot="1" x14ac:dyDescent="0.35">
      <c r="A83" s="264"/>
      <c r="B83" s="80" t="s">
        <v>111</v>
      </c>
      <c r="C83" s="80" t="s">
        <v>112</v>
      </c>
      <c r="D83" s="80" t="s">
        <v>113</v>
      </c>
      <c r="E83" s="197"/>
      <c r="F83" s="198"/>
    </row>
    <row r="84" spans="1:7" ht="15.75" customHeight="1" thickBot="1" x14ac:dyDescent="0.35">
      <c r="A84" s="15">
        <v>2021</v>
      </c>
      <c r="B84" s="139">
        <f>C84/D84*100</f>
        <v>33.333333333333329</v>
      </c>
      <c r="C84" s="63">
        <v>1</v>
      </c>
      <c r="D84" s="162">
        <v>3</v>
      </c>
      <c r="E84" s="390" t="s">
        <v>733</v>
      </c>
      <c r="F84" s="391"/>
      <c r="G84" s="164"/>
    </row>
    <row r="85" spans="1:7" ht="13.5" customHeight="1" thickBot="1" x14ac:dyDescent="0.35">
      <c r="A85" s="244" t="s">
        <v>114</v>
      </c>
      <c r="B85" s="245"/>
      <c r="C85" s="245"/>
      <c r="D85" s="245"/>
      <c r="E85" s="245"/>
      <c r="F85" s="246"/>
    </row>
    <row r="86" spans="1:7" ht="12.75" customHeight="1" thickBot="1" x14ac:dyDescent="0.35">
      <c r="A86" s="263" t="s">
        <v>115</v>
      </c>
      <c r="B86" s="195" t="s">
        <v>116</v>
      </c>
      <c r="C86" s="221"/>
      <c r="D86" s="196"/>
      <c r="E86" s="265" t="s">
        <v>117</v>
      </c>
      <c r="F86" s="266"/>
    </row>
    <row r="87" spans="1:7" ht="25.5" customHeight="1" thickBot="1" x14ac:dyDescent="0.35">
      <c r="A87" s="264"/>
      <c r="B87" s="80" t="s">
        <v>118</v>
      </c>
      <c r="C87" s="80" t="s">
        <v>119</v>
      </c>
      <c r="D87" s="80" t="s">
        <v>120</v>
      </c>
      <c r="E87" s="197"/>
      <c r="F87" s="198"/>
    </row>
    <row r="88" spans="1:7" ht="13.5" customHeight="1" thickBot="1" x14ac:dyDescent="0.35">
      <c r="A88" s="89" t="s">
        <v>121</v>
      </c>
      <c r="B88" s="82" t="s">
        <v>553</v>
      </c>
      <c r="C88" s="63" t="s">
        <v>553</v>
      </c>
      <c r="D88" s="83" t="s">
        <v>553</v>
      </c>
      <c r="E88" s="242" t="s">
        <v>553</v>
      </c>
      <c r="F88" s="243"/>
    </row>
    <row r="89" spans="1:7" ht="13.5" customHeight="1" thickBot="1" x14ac:dyDescent="0.35">
      <c r="A89" s="89" t="s">
        <v>122</v>
      </c>
      <c r="B89" s="156">
        <v>100</v>
      </c>
      <c r="C89" s="144">
        <v>5</v>
      </c>
      <c r="D89" s="157">
        <v>5</v>
      </c>
      <c r="E89" s="390" t="s">
        <v>731</v>
      </c>
      <c r="F89" s="391"/>
    </row>
    <row r="90" spans="1:7" ht="13.5" customHeight="1" thickBot="1" x14ac:dyDescent="0.35">
      <c r="A90" s="89" t="s">
        <v>123</v>
      </c>
      <c r="B90" s="170">
        <v>20</v>
      </c>
      <c r="C90" s="144">
        <v>1</v>
      </c>
      <c r="D90" s="157">
        <v>5</v>
      </c>
      <c r="E90" s="390" t="s">
        <v>730</v>
      </c>
      <c r="F90" s="391"/>
    </row>
    <row r="91" spans="1:7" ht="13.5" customHeight="1" thickBot="1" x14ac:dyDescent="0.35">
      <c r="A91" s="89" t="s">
        <v>124</v>
      </c>
      <c r="B91" s="170">
        <f>C91/D91*100</f>
        <v>25</v>
      </c>
      <c r="C91" s="144">
        <v>1</v>
      </c>
      <c r="D91" s="157">
        <v>4</v>
      </c>
      <c r="E91" s="390" t="s">
        <v>732</v>
      </c>
      <c r="F91" s="391"/>
    </row>
    <row r="92" spans="1:7" ht="13.5" customHeight="1" thickBot="1" x14ac:dyDescent="0.35">
      <c r="A92" s="89" t="s">
        <v>125</v>
      </c>
      <c r="B92" s="163">
        <f>C92/D92*100</f>
        <v>33.333333333333329</v>
      </c>
      <c r="C92" s="144">
        <v>1</v>
      </c>
      <c r="D92" s="157">
        <v>3</v>
      </c>
      <c r="E92" s="390" t="s">
        <v>733</v>
      </c>
      <c r="F92" s="391"/>
    </row>
    <row r="93" spans="1:7" ht="13.5" customHeight="1" thickBot="1" x14ac:dyDescent="0.35">
      <c r="A93" s="89" t="s">
        <v>126</v>
      </c>
      <c r="B93" s="82" t="s">
        <v>553</v>
      </c>
      <c r="C93" s="63" t="s">
        <v>553</v>
      </c>
      <c r="D93" s="83" t="s">
        <v>553</v>
      </c>
      <c r="E93" s="242" t="s">
        <v>553</v>
      </c>
      <c r="F93" s="243"/>
    </row>
    <row r="94" spans="1:7" ht="15.75" customHeight="1" thickBot="1" x14ac:dyDescent="0.35">
      <c r="A94" s="244" t="s">
        <v>127</v>
      </c>
      <c r="B94" s="245"/>
      <c r="C94" s="245"/>
      <c r="D94" s="245"/>
      <c r="E94" s="245"/>
      <c r="F94" s="246"/>
    </row>
    <row r="95" spans="1:7" ht="15.75" customHeight="1" thickBot="1" x14ac:dyDescent="0.35">
      <c r="A95" s="263" t="s">
        <v>128</v>
      </c>
      <c r="B95" s="195" t="s">
        <v>129</v>
      </c>
      <c r="C95" s="221"/>
      <c r="D95" s="221"/>
      <c r="E95" s="265" t="s">
        <v>130</v>
      </c>
      <c r="F95" s="266"/>
    </row>
    <row r="96" spans="1:7" ht="35.25" customHeight="1" thickBot="1" x14ac:dyDescent="0.35">
      <c r="A96" s="264"/>
      <c r="B96" s="80" t="s">
        <v>131</v>
      </c>
      <c r="C96" s="80" t="s">
        <v>132</v>
      </c>
      <c r="D96" s="80" t="s">
        <v>133</v>
      </c>
      <c r="E96" s="197"/>
      <c r="F96" s="198"/>
    </row>
    <row r="97" spans="1:7" ht="30" customHeight="1" thickBot="1" x14ac:dyDescent="0.35">
      <c r="A97" s="87" t="s">
        <v>134</v>
      </c>
      <c r="B97" s="82"/>
      <c r="C97" s="63"/>
      <c r="D97" s="83"/>
      <c r="E97" s="242"/>
      <c r="F97" s="243"/>
    </row>
    <row r="98" spans="1:7" ht="14.25" customHeight="1" thickBot="1" x14ac:dyDescent="0.35">
      <c r="A98" s="87" t="s">
        <v>135</v>
      </c>
      <c r="B98" s="82"/>
      <c r="C98" s="63"/>
      <c r="D98" s="83"/>
      <c r="E98" s="242"/>
      <c r="F98" s="243"/>
    </row>
    <row r="99" spans="1:7" ht="14.25" customHeight="1" thickBot="1" x14ac:dyDescent="0.35">
      <c r="A99" s="87" t="s">
        <v>136</v>
      </c>
      <c r="B99" s="82"/>
      <c r="C99" s="63"/>
      <c r="D99" s="83"/>
      <c r="E99" s="242"/>
      <c r="F99" s="243"/>
    </row>
    <row r="100" spans="1:7" ht="14.25" customHeight="1" thickBot="1" x14ac:dyDescent="0.35">
      <c r="A100" s="87" t="s">
        <v>137</v>
      </c>
      <c r="B100" s="160">
        <v>20</v>
      </c>
      <c r="C100" s="63">
        <v>1</v>
      </c>
      <c r="D100" s="162">
        <v>5</v>
      </c>
      <c r="E100" s="390" t="s">
        <v>732</v>
      </c>
      <c r="F100" s="391"/>
      <c r="G100" t="s">
        <v>855</v>
      </c>
    </row>
    <row r="101" spans="1:7" ht="10.5" customHeight="1" x14ac:dyDescent="0.3">
      <c r="A101" s="12"/>
      <c r="B101" s="13"/>
      <c r="C101" s="13"/>
      <c r="D101" s="13"/>
      <c r="E101" s="13"/>
      <c r="F101" s="68"/>
    </row>
    <row r="102" spans="1:7" ht="22.5" customHeight="1" thickBot="1" x14ac:dyDescent="0.35">
      <c r="A102" s="239" t="s">
        <v>138</v>
      </c>
      <c r="B102" s="240"/>
      <c r="C102" s="240"/>
      <c r="D102" s="240"/>
      <c r="E102" s="240"/>
      <c r="F102" s="241"/>
    </row>
    <row r="103" spans="1:7" ht="17.25" customHeight="1" thickBot="1" x14ac:dyDescent="0.35">
      <c r="A103" s="218" t="s">
        <v>139</v>
      </c>
      <c r="B103" s="219"/>
      <c r="C103" s="220"/>
      <c r="D103" s="218" t="s">
        <v>140</v>
      </c>
      <c r="E103" s="219"/>
      <c r="F103" s="220"/>
    </row>
    <row r="104" spans="1:7" ht="15.75" customHeight="1" thickBot="1" x14ac:dyDescent="0.35">
      <c r="A104" s="194" t="s">
        <v>806</v>
      </c>
      <c r="B104" s="192"/>
      <c r="C104" s="193"/>
      <c r="D104" s="395" t="s">
        <v>861</v>
      </c>
      <c r="E104" s="396"/>
      <c r="F104" s="397"/>
    </row>
    <row r="105" spans="1:7" ht="15" customHeight="1" thickBot="1" x14ac:dyDescent="0.35">
      <c r="A105" s="218" t="s">
        <v>141</v>
      </c>
      <c r="B105" s="219"/>
      <c r="C105" s="220"/>
      <c r="D105" s="218" t="s">
        <v>142</v>
      </c>
      <c r="E105" s="219"/>
      <c r="F105" s="220"/>
    </row>
    <row r="106" spans="1:7" ht="15" thickBot="1" x14ac:dyDescent="0.35">
      <c r="A106" s="305" t="s">
        <v>571</v>
      </c>
      <c r="B106" s="306"/>
      <c r="C106" s="307"/>
      <c r="D106" s="305" t="s">
        <v>230</v>
      </c>
      <c r="E106" s="306"/>
      <c r="F106" s="307"/>
    </row>
    <row r="107" spans="1:7" ht="22.5" customHeight="1" thickBot="1" x14ac:dyDescent="0.35">
      <c r="A107" s="218" t="s">
        <v>143</v>
      </c>
      <c r="B107" s="219"/>
      <c r="C107" s="220"/>
      <c r="D107" s="218" t="s">
        <v>144</v>
      </c>
      <c r="E107" s="219"/>
      <c r="F107" s="220"/>
    </row>
    <row r="108" spans="1:7" ht="15.75" customHeight="1" thickBot="1" x14ac:dyDescent="0.35">
      <c r="A108" s="305" t="s">
        <v>569</v>
      </c>
      <c r="B108" s="306"/>
      <c r="C108" s="307"/>
      <c r="D108" s="305" t="s">
        <v>222</v>
      </c>
      <c r="E108" s="306"/>
      <c r="F108" s="307"/>
    </row>
    <row r="109" spans="1:7" ht="18.75" customHeight="1" thickBot="1" x14ac:dyDescent="0.35">
      <c r="A109" s="218" t="s">
        <v>145</v>
      </c>
      <c r="B109" s="219"/>
      <c r="C109" s="220"/>
      <c r="D109" s="218" t="s">
        <v>146</v>
      </c>
      <c r="E109" s="219"/>
      <c r="F109" s="220"/>
    </row>
    <row r="110" spans="1:7" ht="20.25" customHeight="1" thickBot="1" x14ac:dyDescent="0.35">
      <c r="A110" s="305" t="s">
        <v>248</v>
      </c>
      <c r="B110" s="306"/>
      <c r="C110" s="307"/>
      <c r="D110" s="305"/>
      <c r="E110" s="306"/>
      <c r="F110" s="307"/>
    </row>
    <row r="111" spans="1:7" ht="15.75" customHeight="1" thickBot="1" x14ac:dyDescent="0.35">
      <c r="A111" s="244" t="s">
        <v>147</v>
      </c>
      <c r="B111" s="245"/>
      <c r="C111" s="245"/>
      <c r="D111" s="245"/>
      <c r="E111" s="245"/>
      <c r="F111" s="246"/>
    </row>
    <row r="112" spans="1:7" ht="22.5" customHeight="1" thickBot="1" x14ac:dyDescent="0.35">
      <c r="A112" s="21" t="s">
        <v>148</v>
      </c>
      <c r="B112" s="209" t="s">
        <v>808</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542</v>
      </c>
      <c r="C114" s="255"/>
      <c r="D114" s="256" t="s">
        <v>809</v>
      </c>
      <c r="E114" s="257"/>
      <c r="F114" s="258"/>
    </row>
    <row r="115" spans="1:6" ht="32.25" customHeight="1" thickBot="1" x14ac:dyDescent="0.35">
      <c r="A115" s="21" t="s">
        <v>152</v>
      </c>
      <c r="B115" s="188" t="s">
        <v>809</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807</v>
      </c>
      <c r="B118" s="372"/>
      <c r="C118" s="373"/>
      <c r="D118" s="402" t="s">
        <v>862</v>
      </c>
      <c r="E118" s="403"/>
      <c r="F118" s="404"/>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808</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542</v>
      </c>
      <c r="C128" s="255"/>
      <c r="D128" s="256" t="s">
        <v>809</v>
      </c>
      <c r="E128" s="257"/>
      <c r="F128" s="258"/>
    </row>
    <row r="129" spans="1:6" ht="32.25" customHeight="1" thickBot="1" x14ac:dyDescent="0.35">
      <c r="A129" s="21" t="s">
        <v>152</v>
      </c>
      <c r="B129" s="188" t="s">
        <v>809</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918</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7"/>
      <c r="B147" s="118"/>
      <c r="C147" s="118"/>
      <c r="D147" s="118"/>
      <c r="E147" s="118"/>
      <c r="F147" s="11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64:B164"/>
    <mergeCell ref="C164:D164"/>
    <mergeCell ref="E164:F164"/>
    <mergeCell ref="A165:B165"/>
    <mergeCell ref="C165:D165"/>
    <mergeCell ref="E165:F165"/>
    <mergeCell ref="A166:B166"/>
    <mergeCell ref="C166:D166"/>
    <mergeCell ref="E166:F166"/>
    <mergeCell ref="A159:F159"/>
    <mergeCell ref="A160:F160"/>
    <mergeCell ref="A161:B161"/>
    <mergeCell ref="C161:D161"/>
    <mergeCell ref="E161:F161"/>
    <mergeCell ref="A162:B162"/>
    <mergeCell ref="C162:D162"/>
    <mergeCell ref="E162:F162"/>
    <mergeCell ref="A163:B163"/>
    <mergeCell ref="C163:D163"/>
    <mergeCell ref="E163:F163"/>
    <mergeCell ref="D144:F144"/>
    <mergeCell ref="A145:C145"/>
    <mergeCell ref="D145:F145"/>
    <mergeCell ref="A146:C146"/>
    <mergeCell ref="D146:F146"/>
    <mergeCell ref="A148:F148"/>
    <mergeCell ref="A150:C150"/>
    <mergeCell ref="D150:F150"/>
    <mergeCell ref="A151:C151"/>
    <mergeCell ref="D151:F151"/>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1:F111"/>
    <mergeCell ref="B112:F112"/>
    <mergeCell ref="A113:A114"/>
    <mergeCell ref="B113:C113"/>
    <mergeCell ref="D113:F113"/>
    <mergeCell ref="B114:C114"/>
    <mergeCell ref="D114:F114"/>
    <mergeCell ref="A117:C117"/>
    <mergeCell ref="D117:F11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A125:F125"/>
    <mergeCell ref="D127:F127"/>
    <mergeCell ref="B126:F126"/>
    <mergeCell ref="A127:A128"/>
    <mergeCell ref="B127:C127"/>
    <mergeCell ref="B128:C128"/>
    <mergeCell ref="D128:F128"/>
    <mergeCell ref="B129:F129"/>
    <mergeCell ref="A130:B130"/>
    <mergeCell ref="C130:D130"/>
    <mergeCell ref="E130:F130"/>
    <mergeCell ref="A142:F142"/>
    <mergeCell ref="A143:C143"/>
    <mergeCell ref="D143:F143"/>
    <mergeCell ref="A144:C144"/>
    <mergeCell ref="A152:F152"/>
    <mergeCell ref="A131:F131"/>
    <mergeCell ref="A132:F132"/>
    <mergeCell ref="A136:C136"/>
    <mergeCell ref="D136:F136"/>
    <mergeCell ref="A139:C139"/>
    <mergeCell ref="D139:F139"/>
    <mergeCell ref="A140:C140"/>
    <mergeCell ref="D140:F140"/>
    <mergeCell ref="A141:C141"/>
    <mergeCell ref="D141:F141"/>
    <mergeCell ref="A133:C133"/>
    <mergeCell ref="D133:F133"/>
    <mergeCell ref="A134:C134"/>
    <mergeCell ref="D134:F134"/>
    <mergeCell ref="A135:C135"/>
    <mergeCell ref="D135:F135"/>
    <mergeCell ref="A137:F137"/>
    <mergeCell ref="A138:C138"/>
    <mergeCell ref="D138:F138"/>
  </mergeCells>
  <hyperlinks>
    <hyperlink ref="B63" r:id="rId1" xr:uid="{00000000-0004-0000-0F00-000000000000}"/>
    <hyperlink ref="E162" r:id="rId2" xr:uid="{00000000-0004-0000-0F00-000001000000}"/>
    <hyperlink ref="E163" r:id="rId3" xr:uid="{00000000-0004-0000-0F00-000002000000}"/>
    <hyperlink ref="E164" r:id="rId4" xr:uid="{00000000-0004-0000-0F00-000003000000}"/>
  </hyperlinks>
  <pageMargins left="0.7" right="0.7" top="0.75" bottom="0.75" header="0.3" footer="0.3"/>
  <legacyDrawing r:id="rId5"/>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F00-000000000000}">
          <x14:formula1>
            <xm:f>Catalogos!$Y$4:$Y$13</xm:f>
          </x14:formula1>
          <xm:sqref>D34:F34</xm:sqref>
        </x14:dataValidation>
        <x14:dataValidation type="list" allowBlank="1" showInputMessage="1" showErrorMessage="1" xr:uid="{00000000-0002-0000-0F00-000001000000}">
          <x14:formula1>
            <xm:f>Catalogos!$W$4:$W$13</xm:f>
          </x14:formula1>
          <xm:sqref>A34:C34</xm:sqref>
        </x14:dataValidation>
        <x14:dataValidation type="list" allowBlank="1" showInputMessage="1" showErrorMessage="1" xr:uid="{00000000-0002-0000-0F00-000002000000}">
          <x14:formula1>
            <xm:f>Catalogos!$V$4:$V$7</xm:f>
          </x14:formula1>
          <xm:sqref>B57</xm:sqref>
        </x14:dataValidation>
        <x14:dataValidation type="list" allowBlank="1" showInputMessage="1" showErrorMessage="1" xr:uid="{00000000-0002-0000-0F00-000003000000}">
          <x14:formula1>
            <xm:f>Catalogos!$V$4:$V$6</xm:f>
          </x14:formula1>
          <xm:sqref>B46:B56 B58</xm:sqref>
        </x14:dataValidation>
        <x14:dataValidation type="list" allowBlank="1" showInputMessage="1" showErrorMessage="1" xr:uid="{00000000-0002-0000-0F00-000004000000}">
          <x14:formula1>
            <xm:f>Catalogos!$F$4:$F$7</xm:f>
          </x14:formula1>
          <xm:sqref>C10</xm:sqref>
        </x14:dataValidation>
        <x14:dataValidation type="list" allowBlank="1" showInputMessage="1" showErrorMessage="1" xr:uid="{00000000-0002-0000-0F00-000005000000}">
          <x14:formula1>
            <xm:f>Catalogos!$G$4:$G$10</xm:f>
          </x14:formula1>
          <xm:sqref>C11</xm:sqref>
        </x14:dataValidation>
        <x14:dataValidation type="list" allowBlank="1" showInputMessage="1" showErrorMessage="1" xr:uid="{00000000-0002-0000-0F00-000006000000}">
          <x14:formula1>
            <xm:f>Catalogos!$H$4:$H$6</xm:f>
          </x14:formula1>
          <xm:sqref>B13</xm:sqref>
        </x14:dataValidation>
        <x14:dataValidation type="list" allowBlank="1" showInputMessage="1" showErrorMessage="1" xr:uid="{00000000-0002-0000-0F00-000007000000}">
          <x14:formula1>
            <xm:f>Catalogos!$I$4:$I$42</xm:f>
          </x14:formula1>
          <xm:sqref>D13:F13</xm:sqref>
        </x14:dataValidation>
        <x14:dataValidation type="list" allowBlank="1" showInputMessage="1" showErrorMessage="1" xr:uid="{00000000-0002-0000-0F00-000008000000}">
          <x14:formula1>
            <xm:f>Catalogos!$K$4:$K$7</xm:f>
          </x14:formula1>
          <xm:sqref>C26</xm:sqref>
        </x14:dataValidation>
        <x14:dataValidation type="list" allowBlank="1" showInputMessage="1" showErrorMessage="1" xr:uid="{00000000-0002-0000-0F00-000009000000}">
          <x14:formula1>
            <xm:f>Catalogos!$L$4:$L$5</xm:f>
          </x14:formula1>
          <xm:sqref>F26</xm:sqref>
        </x14:dataValidation>
        <x14:dataValidation type="list" allowBlank="1" showInputMessage="1" showErrorMessage="1" xr:uid="{00000000-0002-0000-0F00-00000A000000}">
          <x14:formula1>
            <xm:f>Catalogos!$M$4:$M$5</xm:f>
          </x14:formula1>
          <xm:sqref>D30:F30</xm:sqref>
        </x14:dataValidation>
        <x14:dataValidation type="list" allowBlank="1" showInputMessage="1" showErrorMessage="1" xr:uid="{00000000-0002-0000-0F00-00000B000000}">
          <x14:formula1>
            <xm:f>Catalogos!$A$4</xm:f>
          </x14:formula1>
          <xm:sqref>B3</xm:sqref>
        </x14:dataValidation>
        <x14:dataValidation type="list" allowBlank="1" showInputMessage="1" showErrorMessage="1" xr:uid="{00000000-0002-0000-0F00-00000C000000}">
          <x14:formula1>
            <xm:f>Catalogos!$B$4:$B$52</xm:f>
          </x14:formula1>
          <xm:sqref>B4</xm:sqref>
        </x14:dataValidation>
        <x14:dataValidation type="list" allowBlank="1" showInputMessage="1" showErrorMessage="1" xr:uid="{00000000-0002-0000-0F00-00000D000000}">
          <x14:formula1>
            <xm:f>Catalogos!$C$4:$C$25</xm:f>
          </x14:formula1>
          <xm:sqref>B5</xm:sqref>
        </x14:dataValidation>
        <x14:dataValidation type="list" allowBlank="1" showInputMessage="1" showErrorMessage="1" xr:uid="{00000000-0002-0000-0F00-00000E000000}">
          <x14:formula1>
            <xm:f>Catalogos!$D$4:$D$103</xm:f>
          </x14:formula1>
          <xm:sqref>B6</xm:sqref>
        </x14:dataValidation>
        <x14:dataValidation type="list" allowBlank="1" showInputMessage="1" showErrorMessage="1" xr:uid="{00000000-0002-0000-0F00-00000F000000}">
          <x14:formula1>
            <xm:f>Catalogos!$O$4:$O$9</xm:f>
          </x14:formula1>
          <xm:sqref>C38:F38</xm:sqref>
        </x14:dataValidation>
        <x14:dataValidation type="list" allowBlank="1" showInputMessage="1" showErrorMessage="1" xr:uid="{00000000-0002-0000-0F00-000010000000}">
          <x14:formula1>
            <xm:f>Catalogos!$P$4:$P$5</xm:f>
          </x14:formula1>
          <xm:sqref>B69</xm:sqref>
        </x14:dataValidation>
        <x14:dataValidation type="list" allowBlank="1" showInputMessage="1" showErrorMessage="1" xr:uid="{00000000-0002-0000-0F00-000011000000}">
          <x14:formula1>
            <xm:f>Catalogos!$Q$4:$Q$7</xm:f>
          </x14:formula1>
          <xm:sqref>D69</xm:sqref>
        </x14:dataValidation>
        <x14:dataValidation type="list" allowBlank="1" showInputMessage="1" showErrorMessage="1" xr:uid="{00000000-0002-0000-0F00-000012000000}">
          <x14:formula1>
            <xm:f>Catalogos!$R$4:$R$6</xm:f>
          </x14:formula1>
          <xm:sqref>F69</xm:sqref>
        </x14:dataValidation>
        <x14:dataValidation type="list" allowBlank="1" showInputMessage="1" showErrorMessage="1" xr:uid="{00000000-0002-0000-0F00-000013000000}">
          <x14:formula1>
            <xm:f>Catalogos!$S$4:$S$5</xm:f>
          </x14:formula1>
          <xm:sqref>E79:F79</xm:sqref>
        </x14:dataValidation>
        <x14:dataValidation type="list" allowBlank="1" showInputMessage="1" showErrorMessage="1" xr:uid="{00000000-0002-0000-0F00-000014000000}">
          <x14:formula1>
            <xm:f>Catalogos!$U$4:$U$8</xm:f>
          </x14:formula1>
          <xm:sqref>A110:C110</xm:sqref>
        </x14:dataValidation>
        <x14:dataValidation type="list" allowBlank="1" showInputMessage="1" showErrorMessage="1" xr:uid="{00000000-0002-0000-0F00-000015000000}">
          <x14:formula1>
            <xm:f>Catalogos!$T$4:$T$8</xm:f>
          </x14:formula1>
          <xm:sqref>A32:C32 D108:F108</xm:sqref>
        </x14:dataValidation>
        <x14:dataValidation type="list" allowBlank="1" showInputMessage="1" showErrorMessage="1" xr:uid="{00000000-0002-0000-0F00-000016000000}">
          <x14:formula1>
            <xm:f>Catalogos!$N$4:$N$9</xm:f>
          </x14:formula1>
          <xm:sqref>D106:F106 D32:F32 D120:F120</xm:sqref>
        </x14:dataValidation>
        <x14:dataValidation type="list" allowBlank="1" showInputMessage="1" showErrorMessage="1" xr:uid="{00000000-0002-0000-0F00-000017000000}">
          <x14:formula1>
            <xm:f>'G:\COMPU OFICINA\Documentos\PBR\MIR 2019\FORMATO FICHA TECNICA 2019\[FICHA TECNICA CONAC_INEGI CDEEMN.xlsx]Catalogos'!#REF!</xm:f>
          </x14:formula1>
          <xm:sqref>D122:F122 A162:B166 A124:C124</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I166"/>
  <sheetViews>
    <sheetView view="pageBreakPreview" zoomScale="160" zoomScaleNormal="100" zoomScaleSheetLayoutView="160" workbookViewId="0">
      <pane ySplit="1" topLeftCell="A128" activePane="bottomLeft" state="frozen"/>
      <selection activeCell="A13" sqref="A13:G13"/>
      <selection pane="bottomLeft" activeCell="D134" sqref="D134:F134"/>
    </sheetView>
  </sheetViews>
  <sheetFormatPr baseColWidth="10" defaultRowHeight="14.4" x14ac:dyDescent="0.3"/>
  <cols>
    <col min="1" max="1" width="19.33203125" customWidth="1"/>
    <col min="2" max="2" width="15.88671875" customWidth="1"/>
    <col min="3" max="3" width="13.44140625" customWidth="1"/>
    <col min="4" max="6" width="15.886718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15.75" customHeight="1" thickBot="1" x14ac:dyDescent="0.35">
      <c r="A3" s="1" t="s">
        <v>1</v>
      </c>
      <c r="B3" s="209" t="s">
        <v>2</v>
      </c>
      <c r="C3" s="210"/>
      <c r="D3" s="210"/>
      <c r="E3" s="210"/>
      <c r="F3" s="211"/>
    </row>
    <row r="4" spans="1:6" ht="18.75" customHeight="1" thickBot="1" x14ac:dyDescent="0.35">
      <c r="A4" s="1" t="s">
        <v>3</v>
      </c>
      <c r="B4" s="209" t="s">
        <v>211</v>
      </c>
      <c r="C4" s="210"/>
      <c r="D4" s="210"/>
      <c r="E4" s="210"/>
      <c r="F4" s="211"/>
    </row>
    <row r="5" spans="1:6" ht="15.75" customHeight="1" thickBot="1" x14ac:dyDescent="0.35">
      <c r="A5" s="1" t="s">
        <v>5</v>
      </c>
      <c r="B5" s="209" t="s">
        <v>226</v>
      </c>
      <c r="C5" s="210"/>
      <c r="D5" s="210"/>
      <c r="E5" s="210"/>
      <c r="F5" s="211"/>
    </row>
    <row r="6" spans="1:6" ht="15.75" customHeight="1" thickBot="1" x14ac:dyDescent="0.35">
      <c r="A6" s="1" t="s">
        <v>7</v>
      </c>
      <c r="B6" s="209" t="s">
        <v>441</v>
      </c>
      <c r="C6" s="210"/>
      <c r="D6" s="210"/>
      <c r="E6" s="210"/>
      <c r="F6" s="211"/>
    </row>
    <row r="7" spans="1:6" ht="15" thickBot="1" x14ac:dyDescent="0.35">
      <c r="A7" s="1" t="s">
        <v>9</v>
      </c>
      <c r="B7" s="281" t="s">
        <v>810</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137" t="s">
        <v>17</v>
      </c>
      <c r="B13" s="138"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693</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811</v>
      </c>
      <c r="C19" s="328"/>
      <c r="D19" s="329"/>
      <c r="E19" s="324" t="s">
        <v>26</v>
      </c>
      <c r="F19" s="22" t="s">
        <v>27</v>
      </c>
    </row>
    <row r="20" spans="1:6" ht="14.25" customHeight="1" thickBot="1" x14ac:dyDescent="0.35">
      <c r="A20" s="325"/>
      <c r="B20" s="330"/>
      <c r="C20" s="331"/>
      <c r="D20" s="332"/>
      <c r="E20" s="325"/>
      <c r="F20" s="22" t="s">
        <v>28</v>
      </c>
    </row>
    <row r="21" spans="1:6" ht="14.25" customHeight="1" thickBot="1" x14ac:dyDescent="0.35">
      <c r="A21" s="325"/>
      <c r="B21" s="330"/>
      <c r="C21" s="331"/>
      <c r="D21" s="332"/>
      <c r="E21" s="325"/>
      <c r="F21" s="107" t="s">
        <v>29</v>
      </c>
    </row>
    <row r="22" spans="1:6" ht="14.25" customHeight="1" thickBot="1" x14ac:dyDescent="0.35">
      <c r="A22" s="326"/>
      <c r="B22" s="333"/>
      <c r="C22" s="334"/>
      <c r="D22" s="335"/>
      <c r="E22" s="326"/>
      <c r="F22" s="22" t="s">
        <v>30</v>
      </c>
    </row>
    <row r="23" spans="1:6" x14ac:dyDescent="0.3">
      <c r="A23" s="302" t="s">
        <v>31</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812</v>
      </c>
      <c r="C25" s="3" t="s">
        <v>34</v>
      </c>
      <c r="D25" s="194" t="s">
        <v>905</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55.2" customHeight="1" thickBot="1" x14ac:dyDescent="0.35">
      <c r="A28" s="209" t="s">
        <v>906</v>
      </c>
      <c r="B28" s="210"/>
      <c r="C28" s="211"/>
      <c r="D28" s="188" t="s">
        <v>907</v>
      </c>
      <c r="E28" s="259"/>
      <c r="F28" s="189"/>
    </row>
    <row r="29" spans="1:6" ht="15.75" customHeight="1" thickBot="1" x14ac:dyDescent="0.35">
      <c r="A29" s="299" t="s">
        <v>41</v>
      </c>
      <c r="B29" s="300"/>
      <c r="C29" s="301"/>
      <c r="D29" s="218" t="s">
        <v>42</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377" t="s">
        <v>256</v>
      </c>
      <c r="B32" s="378"/>
      <c r="C32" s="379"/>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507</v>
      </c>
      <c r="B34" s="192"/>
      <c r="C34" s="192"/>
      <c r="D34" s="194" t="s">
        <v>521</v>
      </c>
      <c r="E34" s="192"/>
      <c r="F34" s="193"/>
    </row>
    <row r="35" spans="1:9" ht="17.25" customHeight="1" thickBot="1" x14ac:dyDescent="0.35">
      <c r="A35" s="275" t="s">
        <v>48</v>
      </c>
      <c r="B35" s="276"/>
      <c r="C35" s="276"/>
      <c r="D35" s="275" t="s">
        <v>49</v>
      </c>
      <c r="E35" s="276"/>
      <c r="F35" s="277"/>
    </row>
    <row r="36" spans="1:9" ht="21" customHeight="1" thickBot="1" x14ac:dyDescent="0.35">
      <c r="A36" s="194" t="s">
        <v>813</v>
      </c>
      <c r="B36" s="192"/>
      <c r="C36" s="193"/>
      <c r="D36" s="194"/>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142</v>
      </c>
      <c r="C39" s="3" t="s">
        <v>53</v>
      </c>
      <c r="D39" s="66">
        <v>110</v>
      </c>
      <c r="E39" s="3" t="s">
        <v>54</v>
      </c>
      <c r="F39" s="60">
        <v>252</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814</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 thickBot="1" x14ac:dyDescent="0.35">
      <c r="A46" s="9" t="s">
        <v>61</v>
      </c>
      <c r="B46" s="24" t="s">
        <v>210</v>
      </c>
      <c r="C46" s="281" t="s">
        <v>821</v>
      </c>
      <c r="D46" s="282"/>
      <c r="E46" s="282"/>
      <c r="F46" s="283"/>
    </row>
    <row r="47" spans="1:9" ht="19.2" customHeight="1" thickBot="1" x14ac:dyDescent="0.35">
      <c r="A47" s="9" t="s">
        <v>62</v>
      </c>
      <c r="B47" s="24" t="s">
        <v>210</v>
      </c>
      <c r="C47" s="281" t="s">
        <v>909</v>
      </c>
      <c r="D47" s="282"/>
      <c r="E47" s="282"/>
      <c r="F47" s="283"/>
    </row>
    <row r="48" spans="1:9" ht="15" thickBot="1" x14ac:dyDescent="0.35">
      <c r="A48" s="9" t="s">
        <v>63</v>
      </c>
      <c r="B48" s="24" t="s">
        <v>210</v>
      </c>
      <c r="C48" s="281" t="s">
        <v>910</v>
      </c>
      <c r="D48" s="282"/>
      <c r="E48" s="282"/>
      <c r="F48" s="283"/>
    </row>
    <row r="49" spans="1:6" ht="13.5" customHeight="1" thickBot="1" x14ac:dyDescent="0.35">
      <c r="A49" s="9" t="s">
        <v>64</v>
      </c>
      <c r="B49" s="24" t="s">
        <v>210</v>
      </c>
      <c r="C49" s="281" t="s">
        <v>911</v>
      </c>
      <c r="D49" s="282"/>
      <c r="E49" s="282"/>
      <c r="F49" s="283"/>
    </row>
    <row r="50" spans="1:6" ht="15" thickBot="1" x14ac:dyDescent="0.35">
      <c r="A50" s="9" t="s">
        <v>65</v>
      </c>
      <c r="B50" s="24" t="s">
        <v>210</v>
      </c>
      <c r="C50" s="281" t="s">
        <v>912</v>
      </c>
      <c r="D50" s="282"/>
      <c r="E50" s="282"/>
      <c r="F50" s="283"/>
    </row>
    <row r="51" spans="1:6" ht="15" thickBot="1" x14ac:dyDescent="0.35">
      <c r="A51" s="9" t="s">
        <v>66</v>
      </c>
      <c r="B51" s="24" t="s">
        <v>210</v>
      </c>
      <c r="C51" s="281" t="s">
        <v>913</v>
      </c>
      <c r="D51" s="282"/>
      <c r="E51" s="282"/>
      <c r="F51" s="283"/>
    </row>
    <row r="52" spans="1:6" ht="15" thickBot="1" x14ac:dyDescent="0.35">
      <c r="A52" s="9" t="s">
        <v>67</v>
      </c>
      <c r="B52" s="24" t="s">
        <v>210</v>
      </c>
      <c r="C52" s="281" t="s">
        <v>914</v>
      </c>
      <c r="D52" s="282"/>
      <c r="E52" s="282"/>
      <c r="F52" s="283"/>
    </row>
    <row r="53" spans="1:6" ht="15" thickBot="1" x14ac:dyDescent="0.35">
      <c r="A53" s="9" t="s">
        <v>68</v>
      </c>
      <c r="B53" s="24" t="s">
        <v>210</v>
      </c>
      <c r="C53" s="281" t="s">
        <v>915</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916</v>
      </c>
      <c r="D57" s="282"/>
      <c r="E57" s="282"/>
      <c r="F57" s="283"/>
    </row>
    <row r="58" spans="1:6" ht="15" thickBot="1" x14ac:dyDescent="0.35">
      <c r="A58" s="9" t="s">
        <v>73</v>
      </c>
      <c r="B58" s="24" t="s">
        <v>210</v>
      </c>
      <c r="C58" s="281" t="s">
        <v>821</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136" t="s">
        <v>815</v>
      </c>
      <c r="C60" s="3" t="s">
        <v>76</v>
      </c>
      <c r="D60" s="66" t="s">
        <v>816</v>
      </c>
      <c r="E60" s="1" t="s">
        <v>77</v>
      </c>
      <c r="F60" s="136" t="s">
        <v>537</v>
      </c>
    </row>
    <row r="61" spans="1:6" ht="15.75" customHeight="1" thickBot="1" x14ac:dyDescent="0.35">
      <c r="A61" s="1" t="s">
        <v>78</v>
      </c>
      <c r="B61" s="209" t="s">
        <v>598</v>
      </c>
      <c r="C61" s="210"/>
      <c r="D61" s="210"/>
      <c r="E61" s="210"/>
      <c r="F61" s="211"/>
    </row>
    <row r="62" spans="1:6" ht="15"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v>1335721</v>
      </c>
      <c r="C64" s="210"/>
      <c r="D64" s="210"/>
      <c r="E64" s="210"/>
      <c r="F64" s="211"/>
    </row>
    <row r="65" spans="1:6" ht="22.5" customHeight="1" thickBot="1" x14ac:dyDescent="0.35">
      <c r="A65" s="10" t="s">
        <v>82</v>
      </c>
      <c r="B65" s="64"/>
      <c r="C65" s="10" t="s">
        <v>83</v>
      </c>
      <c r="D65" s="65"/>
      <c r="E65" s="11" t="s">
        <v>84</v>
      </c>
      <c r="F65" s="129"/>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246</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908</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27">
        <v>2018</v>
      </c>
      <c r="B75" s="152">
        <v>100</v>
      </c>
      <c r="C75" s="157">
        <v>4</v>
      </c>
      <c r="D75" s="156">
        <v>40</v>
      </c>
      <c r="E75" s="242" t="s">
        <v>731</v>
      </c>
      <c r="F75" s="243"/>
    </row>
    <row r="76" spans="1:6" ht="13.5" customHeight="1" thickBot="1" x14ac:dyDescent="0.35">
      <c r="A76" s="218" t="s">
        <v>101</v>
      </c>
      <c r="B76" s="219"/>
      <c r="C76" s="219"/>
      <c r="D76" s="219"/>
      <c r="E76" s="219"/>
      <c r="F76" s="220"/>
    </row>
    <row r="77" spans="1:6" ht="23.25" customHeight="1" thickBot="1" x14ac:dyDescent="0.35">
      <c r="A77" s="194" t="s">
        <v>817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37</v>
      </c>
      <c r="D80" s="218" t="s">
        <v>106</v>
      </c>
      <c r="E80" s="220"/>
      <c r="F80" s="66">
        <v>5</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128" t="s">
        <v>111</v>
      </c>
      <c r="C83" s="128" t="s">
        <v>112</v>
      </c>
      <c r="D83" s="128" t="s">
        <v>113</v>
      </c>
      <c r="E83" s="197"/>
      <c r="F83" s="198"/>
    </row>
    <row r="84" spans="1:6" ht="15.75" customHeight="1" thickBot="1" x14ac:dyDescent="0.35">
      <c r="A84" s="15">
        <v>2021</v>
      </c>
      <c r="B84" s="130">
        <v>35.71</v>
      </c>
      <c r="C84" s="63">
        <v>10</v>
      </c>
      <c r="D84" s="131">
        <v>28</v>
      </c>
      <c r="E84" s="390" t="s">
        <v>733</v>
      </c>
      <c r="F84" s="391"/>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128" t="s">
        <v>118</v>
      </c>
      <c r="C87" s="128" t="s">
        <v>119</v>
      </c>
      <c r="D87" s="128" t="s">
        <v>120</v>
      </c>
      <c r="E87" s="197"/>
      <c r="F87" s="198"/>
    </row>
    <row r="88" spans="1:6" ht="13.5" customHeight="1" thickBot="1" x14ac:dyDescent="0.35">
      <c r="A88" s="137" t="s">
        <v>121</v>
      </c>
      <c r="B88" s="130"/>
      <c r="C88" s="63"/>
      <c r="D88" s="131"/>
      <c r="E88" s="242"/>
      <c r="F88" s="243"/>
    </row>
    <row r="89" spans="1:6" ht="13.5" customHeight="1" thickBot="1" x14ac:dyDescent="0.35">
      <c r="A89" s="137" t="s">
        <v>122</v>
      </c>
      <c r="B89" s="163">
        <f>C89/D89*100</f>
        <v>58.82352941176471</v>
      </c>
      <c r="C89" s="144">
        <v>10</v>
      </c>
      <c r="D89" s="171">
        <v>17</v>
      </c>
      <c r="E89" s="390" t="s">
        <v>731</v>
      </c>
      <c r="F89" s="391"/>
    </row>
    <row r="90" spans="1:6" ht="13.5" customHeight="1" thickBot="1" x14ac:dyDescent="0.35">
      <c r="A90" s="137" t="s">
        <v>123</v>
      </c>
      <c r="B90" s="163">
        <f>C90/D90*100</f>
        <v>10</v>
      </c>
      <c r="C90" s="144">
        <v>4</v>
      </c>
      <c r="D90" s="169">
        <v>40</v>
      </c>
      <c r="E90" s="390" t="s">
        <v>730</v>
      </c>
      <c r="F90" s="391"/>
    </row>
    <row r="91" spans="1:6" ht="13.5" customHeight="1" thickBot="1" x14ac:dyDescent="0.35">
      <c r="A91" s="137" t="s">
        <v>124</v>
      </c>
      <c r="B91" s="163">
        <f t="shared" ref="B91:B92" si="0">C91/D91*100</f>
        <v>33.333333333333329</v>
      </c>
      <c r="C91" s="144">
        <v>10</v>
      </c>
      <c r="D91" s="169">
        <v>30</v>
      </c>
      <c r="E91" s="390" t="s">
        <v>732</v>
      </c>
      <c r="F91" s="391"/>
    </row>
    <row r="92" spans="1:6" ht="13.5" customHeight="1" thickBot="1" x14ac:dyDescent="0.35">
      <c r="A92" s="137" t="s">
        <v>125</v>
      </c>
      <c r="B92" s="163">
        <f t="shared" si="0"/>
        <v>35.714285714285715</v>
      </c>
      <c r="C92" s="144">
        <v>10</v>
      </c>
      <c r="D92" s="157">
        <v>28</v>
      </c>
      <c r="E92" s="390" t="s">
        <v>733</v>
      </c>
      <c r="F92" s="391"/>
    </row>
    <row r="93" spans="1:6" ht="13.5" customHeight="1" thickBot="1" x14ac:dyDescent="0.35">
      <c r="A93" s="137" t="s">
        <v>126</v>
      </c>
      <c r="B93" s="130"/>
      <c r="C93" s="63"/>
      <c r="D93" s="131"/>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128" t="s">
        <v>131</v>
      </c>
      <c r="C96" s="128" t="s">
        <v>132</v>
      </c>
      <c r="D96" s="128" t="s">
        <v>133</v>
      </c>
      <c r="E96" s="197"/>
      <c r="F96" s="198"/>
    </row>
    <row r="97" spans="1:6" ht="30" customHeight="1" thickBot="1" x14ac:dyDescent="0.35">
      <c r="A97" s="135" t="s">
        <v>134</v>
      </c>
      <c r="B97" s="130"/>
      <c r="C97" s="63"/>
      <c r="D97" s="131"/>
      <c r="E97" s="242"/>
      <c r="F97" s="243"/>
    </row>
    <row r="98" spans="1:6" ht="14.25" customHeight="1" thickBot="1" x14ac:dyDescent="0.35">
      <c r="A98" s="135" t="s">
        <v>135</v>
      </c>
      <c r="B98" s="130"/>
      <c r="C98" s="63"/>
      <c r="D98" s="131"/>
      <c r="E98" s="242"/>
      <c r="F98" s="243"/>
    </row>
    <row r="99" spans="1:6" ht="14.25" customHeight="1" thickBot="1" x14ac:dyDescent="0.35">
      <c r="A99" s="135" t="s">
        <v>136</v>
      </c>
      <c r="B99" s="130"/>
      <c r="C99" s="63"/>
      <c r="D99" s="131"/>
      <c r="E99" s="242"/>
      <c r="F99" s="243"/>
    </row>
    <row r="100" spans="1:6" ht="14.25" customHeight="1" thickBot="1" x14ac:dyDescent="0.35">
      <c r="A100" s="135" t="s">
        <v>137</v>
      </c>
      <c r="B100" s="163">
        <f>C100/D100*100</f>
        <v>10</v>
      </c>
      <c r="C100" s="144">
        <v>4</v>
      </c>
      <c r="D100" s="162">
        <v>40</v>
      </c>
      <c r="E100" s="390" t="s">
        <v>732</v>
      </c>
      <c r="F100" s="391"/>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71" t="s">
        <v>824</v>
      </c>
      <c r="B104" s="372"/>
      <c r="C104" s="373"/>
      <c r="D104" s="402" t="s">
        <v>856</v>
      </c>
      <c r="E104" s="403"/>
      <c r="F104" s="404"/>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735</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818</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819</v>
      </c>
      <c r="E114" s="257"/>
      <c r="F114" s="258"/>
    </row>
    <row r="115" spans="1:6" ht="32.25" customHeight="1" thickBot="1" x14ac:dyDescent="0.35">
      <c r="A115" s="21" t="s">
        <v>152</v>
      </c>
      <c r="B115" s="188" t="s">
        <v>819</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820</v>
      </c>
      <c r="B118" s="372"/>
      <c r="C118" s="373"/>
      <c r="D118" s="402" t="s">
        <v>820</v>
      </c>
      <c r="E118" s="403"/>
      <c r="F118" s="404"/>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818</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819</v>
      </c>
      <c r="E128" s="257"/>
      <c r="F128" s="258"/>
    </row>
    <row r="129" spans="1:6" ht="32.25" customHeight="1" thickBot="1" x14ac:dyDescent="0.35">
      <c r="A129" s="21" t="s">
        <v>152</v>
      </c>
      <c r="B129" s="188" t="s">
        <v>819</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32"/>
      <c r="B147" s="133"/>
      <c r="C147" s="133"/>
      <c r="D147" s="133"/>
      <c r="E147" s="133"/>
      <c r="F147" s="134"/>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7:C117"/>
    <mergeCell ref="D117:F117"/>
    <mergeCell ref="A118:C118"/>
    <mergeCell ref="D118:F118"/>
    <mergeCell ref="A119:C119"/>
    <mergeCell ref="D119:F119"/>
    <mergeCell ref="A111:F111"/>
    <mergeCell ref="B112:F112"/>
    <mergeCell ref="A113:A114"/>
    <mergeCell ref="B113:C113"/>
    <mergeCell ref="D113:F113"/>
    <mergeCell ref="B114:C114"/>
    <mergeCell ref="D114:F114"/>
    <mergeCell ref="A123:C123"/>
    <mergeCell ref="D123:F123"/>
    <mergeCell ref="A124:C124"/>
    <mergeCell ref="D124:F124"/>
    <mergeCell ref="A125:F125"/>
    <mergeCell ref="B126:F126"/>
    <mergeCell ref="A120:C120"/>
    <mergeCell ref="D120:F120"/>
    <mergeCell ref="A121:C121"/>
    <mergeCell ref="D121:F121"/>
    <mergeCell ref="A122:C122"/>
    <mergeCell ref="D122:F122"/>
    <mergeCell ref="A130:B130"/>
    <mergeCell ref="C130:D130"/>
    <mergeCell ref="E130:F130"/>
    <mergeCell ref="A131:F131"/>
    <mergeCell ref="A132:F132"/>
    <mergeCell ref="A133:C133"/>
    <mergeCell ref="D133:F133"/>
    <mergeCell ref="A127:A128"/>
    <mergeCell ref="B127:C127"/>
    <mergeCell ref="D127:F127"/>
    <mergeCell ref="B128:C128"/>
    <mergeCell ref="D128:F128"/>
    <mergeCell ref="B129:F129"/>
    <mergeCell ref="A137:F137"/>
    <mergeCell ref="A138:C138"/>
    <mergeCell ref="D138:F138"/>
    <mergeCell ref="A139:C139"/>
    <mergeCell ref="D139:F139"/>
    <mergeCell ref="A140:C140"/>
    <mergeCell ref="D140:F140"/>
    <mergeCell ref="A134:C134"/>
    <mergeCell ref="D134:F134"/>
    <mergeCell ref="A135:C135"/>
    <mergeCell ref="D135:F135"/>
    <mergeCell ref="A136:C136"/>
    <mergeCell ref="D136:F136"/>
    <mergeCell ref="A145:C145"/>
    <mergeCell ref="D145:F145"/>
    <mergeCell ref="A146:C146"/>
    <mergeCell ref="D146:F146"/>
    <mergeCell ref="A148:F148"/>
    <mergeCell ref="A150:C150"/>
    <mergeCell ref="D150:F150"/>
    <mergeCell ref="A141:C141"/>
    <mergeCell ref="D141:F141"/>
    <mergeCell ref="A142:F142"/>
    <mergeCell ref="A143:C143"/>
    <mergeCell ref="D143:F143"/>
    <mergeCell ref="A144:C144"/>
    <mergeCell ref="D144:F144"/>
    <mergeCell ref="A162:B162"/>
    <mergeCell ref="C162:D162"/>
    <mergeCell ref="E162:F162"/>
    <mergeCell ref="A163:B163"/>
    <mergeCell ref="C163:D163"/>
    <mergeCell ref="E163:F163"/>
    <mergeCell ref="A151:C151"/>
    <mergeCell ref="D151:F151"/>
    <mergeCell ref="A152:F152"/>
    <mergeCell ref="A159:F159"/>
    <mergeCell ref="A160:F160"/>
    <mergeCell ref="A161:B161"/>
    <mergeCell ref="C161:D161"/>
    <mergeCell ref="E161:F161"/>
    <mergeCell ref="A166:B166"/>
    <mergeCell ref="C166:D166"/>
    <mergeCell ref="E166:F166"/>
    <mergeCell ref="A164:B164"/>
    <mergeCell ref="C164:D164"/>
    <mergeCell ref="E164:F164"/>
    <mergeCell ref="A165:B165"/>
    <mergeCell ref="C165:D165"/>
    <mergeCell ref="E165:F165"/>
  </mergeCells>
  <hyperlinks>
    <hyperlink ref="B63" r:id="rId1" xr:uid="{00000000-0004-0000-1000-000000000000}"/>
    <hyperlink ref="E162" r:id="rId2" xr:uid="{00000000-0004-0000-1000-000001000000}"/>
    <hyperlink ref="E163" r:id="rId3" xr:uid="{00000000-0004-0000-1000-000002000000}"/>
    <hyperlink ref="E164" r:id="rId4" xr:uid="{00000000-0004-0000-1000-000003000000}"/>
  </hyperlinks>
  <pageMargins left="0.70866141732283472" right="0.31496062992125984" top="0.55118110236220474" bottom="0.27" header="0.31496062992125984" footer="0.16"/>
  <pageSetup scale="95" orientation="portrait" r:id="rId5"/>
  <rowBreaks count="4" manualBreakCount="4">
    <brk id="36" max="5" man="1"/>
    <brk id="71" max="5" man="1"/>
    <brk id="101" max="5" man="1"/>
    <brk id="147" max="5" man="1"/>
  </rowBreaks>
  <legacyDrawing r:id="rId6"/>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000-000000000000}">
          <x14:formula1>
            <xm:f>'G:\COMPU OFICINA\Documentos\PBR\MIR 2019\FORMATO FICHA TECNICA 2019\[FICHA TECNICA CONAC_INEGI CDEEMN.xlsx]Catalogos'!#REF!</xm:f>
          </x14:formula1>
          <xm:sqref>D106:F106 D120:F120 A162:B166 A34:F34 B46:B58 C10:C11 B13 D13:F13 C26 F26 D30:F30 B3:B6 C38:F38 D32:F32 F69 E79:F79 A110:C110 A124:C124 D122:F122 D108:F108</xm:sqref>
        </x14:dataValidation>
        <x14:dataValidation type="list" allowBlank="1" showInputMessage="1" showErrorMessage="1" xr:uid="{00000000-0002-0000-1000-000001000000}">
          <x14:formula1>
            <xm:f>Catalogos!$Q$4:$Q$7</xm:f>
          </x14:formula1>
          <xm:sqref>D69</xm:sqref>
        </x14:dataValidation>
        <x14:dataValidation type="list" allowBlank="1" showInputMessage="1" showErrorMessage="1" xr:uid="{00000000-0002-0000-1000-000002000000}">
          <x14:formula1>
            <xm:f>Catalogos!$T$4:$T$8</xm:f>
          </x14:formula1>
          <xm:sqref>A32:C32</xm:sqref>
        </x14:dataValidation>
        <x14:dataValidation type="list" allowBlank="1" showInputMessage="1" showErrorMessage="1" xr:uid="{00000000-0002-0000-1000-000003000000}">
          <x14:formula1>
            <xm:f>Catalogos!$P$4:$P$5</xm:f>
          </x14:formula1>
          <xm:sqref>B69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I166"/>
  <sheetViews>
    <sheetView view="pageBreakPreview" zoomScale="140" zoomScaleNormal="100" zoomScaleSheetLayoutView="140" workbookViewId="0">
      <pane ySplit="1" topLeftCell="A128" activePane="bottomLeft" state="frozen"/>
      <selection activeCell="A13" sqref="A13:G13"/>
      <selection pane="bottomLeft" activeCell="D134" sqref="D134:F134"/>
    </sheetView>
  </sheetViews>
  <sheetFormatPr baseColWidth="10" defaultRowHeight="14.4" x14ac:dyDescent="0.3"/>
  <cols>
    <col min="1" max="1" width="19.33203125" customWidth="1"/>
    <col min="2" max="2" width="15.88671875" customWidth="1"/>
    <col min="3" max="3" width="13.44140625" customWidth="1"/>
    <col min="4" max="6" width="15.886718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15.75" customHeight="1" thickBot="1" x14ac:dyDescent="0.35">
      <c r="A3" s="1" t="s">
        <v>1</v>
      </c>
      <c r="B3" s="209" t="s">
        <v>2</v>
      </c>
      <c r="C3" s="210"/>
      <c r="D3" s="210"/>
      <c r="E3" s="210"/>
      <c r="F3" s="211"/>
    </row>
    <row r="4" spans="1:6" ht="18.75" customHeight="1" thickBot="1" x14ac:dyDescent="0.35">
      <c r="A4" s="1" t="s">
        <v>3</v>
      </c>
      <c r="B4" s="209" t="s">
        <v>211</v>
      </c>
      <c r="C4" s="210"/>
      <c r="D4" s="210"/>
      <c r="E4" s="210"/>
      <c r="F4" s="211"/>
    </row>
    <row r="5" spans="1:6" ht="15.75" customHeight="1" thickBot="1" x14ac:dyDescent="0.35">
      <c r="A5" s="1" t="s">
        <v>5</v>
      </c>
      <c r="B5" s="209" t="s">
        <v>226</v>
      </c>
      <c r="C5" s="210"/>
      <c r="D5" s="210"/>
      <c r="E5" s="210"/>
      <c r="F5" s="211"/>
    </row>
    <row r="6" spans="1:6" ht="15.75" customHeight="1" thickBot="1" x14ac:dyDescent="0.35">
      <c r="A6" s="1" t="s">
        <v>7</v>
      </c>
      <c r="B6" s="209" t="s">
        <v>441</v>
      </c>
      <c r="C6" s="210"/>
      <c r="D6" s="210"/>
      <c r="E6" s="210"/>
      <c r="F6" s="211"/>
    </row>
    <row r="7" spans="1:6" ht="15" thickBot="1" x14ac:dyDescent="0.35">
      <c r="A7" s="1" t="s">
        <v>9</v>
      </c>
      <c r="B7" s="281" t="s">
        <v>810</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137" t="s">
        <v>17</v>
      </c>
      <c r="B13" s="138"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693</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825</v>
      </c>
      <c r="C19" s="328"/>
      <c r="D19" s="329"/>
      <c r="E19" s="324" t="s">
        <v>26</v>
      </c>
      <c r="F19" s="22" t="s">
        <v>27</v>
      </c>
    </row>
    <row r="20" spans="1:6" ht="14.25" customHeight="1" thickBot="1" x14ac:dyDescent="0.35">
      <c r="A20" s="325"/>
      <c r="B20" s="330"/>
      <c r="C20" s="331"/>
      <c r="D20" s="332"/>
      <c r="E20" s="325"/>
      <c r="F20" s="22" t="s">
        <v>28</v>
      </c>
    </row>
    <row r="21" spans="1:6" ht="14.25" customHeight="1" thickBot="1" x14ac:dyDescent="0.35">
      <c r="A21" s="325"/>
      <c r="B21" s="330"/>
      <c r="C21" s="331"/>
      <c r="D21" s="332"/>
      <c r="E21" s="325"/>
      <c r="F21" s="107" t="s">
        <v>29</v>
      </c>
    </row>
    <row r="22" spans="1:6" ht="14.25" customHeight="1" thickBot="1" x14ac:dyDescent="0.35">
      <c r="A22" s="326"/>
      <c r="B22" s="333"/>
      <c r="C22" s="334"/>
      <c r="D22" s="335"/>
      <c r="E22" s="326"/>
      <c r="F22" s="22" t="s">
        <v>30</v>
      </c>
    </row>
    <row r="23" spans="1:6" x14ac:dyDescent="0.3">
      <c r="A23" s="302" t="s">
        <v>31</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826</v>
      </c>
      <c r="C25" s="3" t="s">
        <v>34</v>
      </c>
      <c r="D25" s="194" t="s">
        <v>827</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55.2" customHeight="1" thickBot="1" x14ac:dyDescent="0.35">
      <c r="A28" s="209" t="s">
        <v>828</v>
      </c>
      <c r="B28" s="210"/>
      <c r="C28" s="211"/>
      <c r="D28" s="188" t="s">
        <v>829</v>
      </c>
      <c r="E28" s="259"/>
      <c r="F28" s="189"/>
    </row>
    <row r="29" spans="1:6" ht="15.75" customHeight="1" thickBot="1" x14ac:dyDescent="0.35">
      <c r="A29" s="299" t="s">
        <v>41</v>
      </c>
      <c r="B29" s="300"/>
      <c r="C29" s="301"/>
      <c r="D29" s="218" t="s">
        <v>42</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377" t="s">
        <v>256</v>
      </c>
      <c r="B32" s="378"/>
      <c r="C32" s="379"/>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507</v>
      </c>
      <c r="B34" s="192"/>
      <c r="C34" s="192"/>
      <c r="D34" s="194" t="s">
        <v>521</v>
      </c>
      <c r="E34" s="192"/>
      <c r="F34" s="193"/>
    </row>
    <row r="35" spans="1:9" ht="17.25" customHeight="1" thickBot="1" x14ac:dyDescent="0.35">
      <c r="A35" s="275" t="s">
        <v>48</v>
      </c>
      <c r="B35" s="276"/>
      <c r="C35" s="276"/>
      <c r="D35" s="275" t="s">
        <v>49</v>
      </c>
      <c r="E35" s="276"/>
      <c r="F35" s="277"/>
    </row>
    <row r="36" spans="1:9" ht="21" customHeight="1" thickBot="1" x14ac:dyDescent="0.35">
      <c r="A36" s="194" t="s">
        <v>813</v>
      </c>
      <c r="B36" s="192"/>
      <c r="C36" s="193"/>
      <c r="D36" s="194"/>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814</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 thickBot="1" x14ac:dyDescent="0.35">
      <c r="A46" s="9" t="s">
        <v>61</v>
      </c>
      <c r="B46" s="24" t="s">
        <v>210</v>
      </c>
      <c r="C46" s="281" t="s">
        <v>831</v>
      </c>
      <c r="D46" s="282"/>
      <c r="E46" s="282"/>
      <c r="F46" s="283"/>
    </row>
    <row r="47" spans="1:9" ht="15" customHeight="1" thickBot="1" x14ac:dyDescent="0.35">
      <c r="A47" s="9" t="s">
        <v>62</v>
      </c>
      <c r="B47" s="24" t="s">
        <v>210</v>
      </c>
      <c r="C47" s="281" t="s">
        <v>832</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224</v>
      </c>
      <c r="C49" s="281" t="s">
        <v>822</v>
      </c>
      <c r="D49" s="282"/>
      <c r="E49" s="282"/>
      <c r="F49" s="283"/>
    </row>
    <row r="50" spans="1:6" ht="15" thickBot="1" x14ac:dyDescent="0.35">
      <c r="A50" s="9" t="s">
        <v>65</v>
      </c>
      <c r="B50" s="24" t="s">
        <v>210</v>
      </c>
      <c r="C50" s="281" t="s">
        <v>580</v>
      </c>
      <c r="D50" s="282"/>
      <c r="E50" s="282"/>
      <c r="F50" s="283"/>
    </row>
    <row r="51" spans="1:6" ht="15" thickBot="1" x14ac:dyDescent="0.35">
      <c r="A51" s="9" t="s">
        <v>66</v>
      </c>
      <c r="B51" s="24" t="s">
        <v>210</v>
      </c>
      <c r="C51" s="281" t="s">
        <v>823</v>
      </c>
      <c r="D51" s="282"/>
      <c r="E51" s="282"/>
      <c r="F51" s="283"/>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833</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136" t="s">
        <v>815</v>
      </c>
      <c r="C60" s="3" t="s">
        <v>76</v>
      </c>
      <c r="D60" s="66" t="s">
        <v>816</v>
      </c>
      <c r="E60" s="1" t="s">
        <v>77</v>
      </c>
      <c r="F60" s="136" t="s">
        <v>537</v>
      </c>
    </row>
    <row r="61" spans="1:6" ht="15.75" customHeight="1" thickBot="1" x14ac:dyDescent="0.35">
      <c r="A61" s="1" t="s">
        <v>78</v>
      </c>
      <c r="B61" s="209" t="s">
        <v>598</v>
      </c>
      <c r="C61" s="210"/>
      <c r="D61" s="210"/>
      <c r="E61" s="210"/>
      <c r="F61" s="211"/>
    </row>
    <row r="62" spans="1:6" ht="15"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v>1335721</v>
      </c>
      <c r="C64" s="210"/>
      <c r="D64" s="210"/>
      <c r="E64" s="210"/>
      <c r="F64" s="211"/>
    </row>
    <row r="65" spans="1:6" ht="22.5" customHeight="1" thickBot="1" x14ac:dyDescent="0.35">
      <c r="A65" s="10" t="s">
        <v>82</v>
      </c>
      <c r="B65" s="64">
        <v>311</v>
      </c>
      <c r="C65" s="10" t="s">
        <v>83</v>
      </c>
      <c r="D65" s="65">
        <v>1335721</v>
      </c>
      <c r="E65" s="11" t="s">
        <v>84</v>
      </c>
      <c r="F65" s="129"/>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834</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27">
        <v>2018</v>
      </c>
      <c r="B75" s="152">
        <v>50</v>
      </c>
      <c r="C75" s="157">
        <v>50</v>
      </c>
      <c r="D75" s="156">
        <v>100</v>
      </c>
      <c r="E75" s="242" t="s">
        <v>731</v>
      </c>
      <c r="F75" s="243"/>
    </row>
    <row r="76" spans="1:6" ht="13.5" customHeight="1" thickBot="1" x14ac:dyDescent="0.35">
      <c r="A76" s="218" t="s">
        <v>101</v>
      </c>
      <c r="B76" s="219"/>
      <c r="C76" s="219"/>
      <c r="D76" s="219"/>
      <c r="E76" s="219"/>
      <c r="F76" s="220"/>
    </row>
    <row r="77" spans="1:6" ht="23.25" customHeight="1" thickBot="1" x14ac:dyDescent="0.35">
      <c r="A77" s="194" t="s">
        <v>835</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c r="D80" s="218" t="s">
        <v>106</v>
      </c>
      <c r="E80" s="220"/>
      <c r="F80" s="66"/>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128" t="s">
        <v>111</v>
      </c>
      <c r="C83" s="128" t="s">
        <v>112</v>
      </c>
      <c r="D83" s="128" t="s">
        <v>113</v>
      </c>
      <c r="E83" s="197"/>
      <c r="F83" s="198"/>
    </row>
    <row r="84" spans="1:6" ht="15.75" customHeight="1" thickBot="1" x14ac:dyDescent="0.35">
      <c r="A84" s="15">
        <v>2021</v>
      </c>
      <c r="B84" s="130">
        <v>15</v>
      </c>
      <c r="C84" s="63">
        <v>15</v>
      </c>
      <c r="D84" s="131">
        <v>100</v>
      </c>
      <c r="E84" s="242" t="s">
        <v>733</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128" t="s">
        <v>118</v>
      </c>
      <c r="C87" s="128" t="s">
        <v>119</v>
      </c>
      <c r="D87" s="128" t="s">
        <v>120</v>
      </c>
      <c r="E87" s="197"/>
      <c r="F87" s="198"/>
    </row>
    <row r="88" spans="1:6" ht="13.5" customHeight="1" thickBot="1" x14ac:dyDescent="0.35">
      <c r="A88" s="137" t="s">
        <v>121</v>
      </c>
      <c r="B88" s="130">
        <v>50</v>
      </c>
      <c r="C88" s="63">
        <v>2</v>
      </c>
      <c r="D88" s="131">
        <v>4</v>
      </c>
      <c r="E88" s="242"/>
      <c r="F88" s="243"/>
    </row>
    <row r="89" spans="1:6" ht="13.5" customHeight="1" thickBot="1" x14ac:dyDescent="0.35">
      <c r="A89" s="137" t="s">
        <v>122</v>
      </c>
      <c r="B89" s="156">
        <v>50</v>
      </c>
      <c r="C89" s="144">
        <v>50</v>
      </c>
      <c r="D89" s="157">
        <v>100</v>
      </c>
      <c r="E89" s="242" t="s">
        <v>731</v>
      </c>
      <c r="F89" s="243"/>
    </row>
    <row r="90" spans="1:6" ht="13.5" customHeight="1" thickBot="1" x14ac:dyDescent="0.35">
      <c r="A90" s="137" t="s">
        <v>123</v>
      </c>
      <c r="B90" s="156">
        <v>25</v>
      </c>
      <c r="C90" s="144">
        <v>25</v>
      </c>
      <c r="D90" s="157">
        <v>100</v>
      </c>
      <c r="E90" s="242" t="s">
        <v>730</v>
      </c>
      <c r="F90" s="243"/>
    </row>
    <row r="91" spans="1:6" ht="13.5" customHeight="1" thickBot="1" x14ac:dyDescent="0.35">
      <c r="A91" s="137" t="s">
        <v>124</v>
      </c>
      <c r="B91" s="156">
        <v>20</v>
      </c>
      <c r="C91" s="144">
        <v>20</v>
      </c>
      <c r="D91" s="157">
        <v>100</v>
      </c>
      <c r="E91" s="390" t="s">
        <v>732</v>
      </c>
      <c r="F91" s="391"/>
    </row>
    <row r="92" spans="1:6" ht="13.5" customHeight="1" thickBot="1" x14ac:dyDescent="0.35">
      <c r="A92" s="137" t="s">
        <v>125</v>
      </c>
      <c r="B92" s="156">
        <v>15</v>
      </c>
      <c r="C92" s="144">
        <v>15</v>
      </c>
      <c r="D92" s="157">
        <v>100</v>
      </c>
      <c r="E92" s="390" t="s">
        <v>733</v>
      </c>
      <c r="F92" s="391"/>
    </row>
    <row r="93" spans="1:6" ht="13.5" customHeight="1" thickBot="1" x14ac:dyDescent="0.35">
      <c r="A93" s="137" t="s">
        <v>126</v>
      </c>
      <c r="B93" s="130"/>
      <c r="C93" s="63"/>
      <c r="D93" s="131"/>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128" t="s">
        <v>131</v>
      </c>
      <c r="C96" s="128" t="s">
        <v>132</v>
      </c>
      <c r="D96" s="128" t="s">
        <v>133</v>
      </c>
      <c r="E96" s="197"/>
      <c r="F96" s="198"/>
    </row>
    <row r="97" spans="1:6" ht="30" customHeight="1" thickBot="1" x14ac:dyDescent="0.35">
      <c r="A97" s="135" t="s">
        <v>134</v>
      </c>
      <c r="B97" s="130"/>
      <c r="C97" s="63"/>
      <c r="D97" s="131"/>
      <c r="E97" s="242"/>
      <c r="F97" s="243"/>
    </row>
    <row r="98" spans="1:6" ht="14.25" customHeight="1" thickBot="1" x14ac:dyDescent="0.35">
      <c r="A98" s="135" t="s">
        <v>135</v>
      </c>
      <c r="B98" s="130"/>
      <c r="C98" s="63"/>
      <c r="D98" s="131"/>
      <c r="E98" s="242"/>
      <c r="F98" s="243"/>
    </row>
    <row r="99" spans="1:6" ht="14.25" customHeight="1" thickBot="1" x14ac:dyDescent="0.35">
      <c r="A99" s="135" t="s">
        <v>136</v>
      </c>
      <c r="B99" s="130"/>
      <c r="C99" s="63"/>
      <c r="D99" s="131"/>
      <c r="E99" s="242"/>
      <c r="F99" s="243"/>
    </row>
    <row r="100" spans="1:6" ht="14.25" customHeight="1" thickBot="1" x14ac:dyDescent="0.35">
      <c r="A100" s="135" t="s">
        <v>137</v>
      </c>
      <c r="B100" s="156">
        <v>15</v>
      </c>
      <c r="C100" s="144">
        <v>15</v>
      </c>
      <c r="D100" s="157">
        <v>100</v>
      </c>
      <c r="E100" s="242" t="s">
        <v>730</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71" t="s">
        <v>830</v>
      </c>
      <c r="B104" s="372"/>
      <c r="C104" s="373"/>
      <c r="D104" s="341" t="s">
        <v>856</v>
      </c>
      <c r="E104" s="342"/>
      <c r="F104" s="343"/>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735</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818</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819</v>
      </c>
      <c r="E114" s="257"/>
      <c r="F114" s="258"/>
    </row>
    <row r="115" spans="1:6" ht="32.25" customHeight="1" thickBot="1" x14ac:dyDescent="0.35">
      <c r="A115" s="21" t="s">
        <v>152</v>
      </c>
      <c r="B115" s="188" t="s">
        <v>819</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820</v>
      </c>
      <c r="B118" s="372"/>
      <c r="C118" s="373"/>
      <c r="D118" s="341" t="s">
        <v>857</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818</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819</v>
      </c>
      <c r="E128" s="257"/>
      <c r="F128" s="258"/>
    </row>
    <row r="129" spans="1:6" ht="32.25" customHeight="1" thickBot="1" x14ac:dyDescent="0.35">
      <c r="A129" s="21" t="s">
        <v>152</v>
      </c>
      <c r="B129" s="188" t="s">
        <v>819</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32"/>
      <c r="B147" s="133"/>
      <c r="C147" s="133"/>
      <c r="D147" s="133"/>
      <c r="E147" s="133"/>
      <c r="F147" s="134"/>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7:C117"/>
    <mergeCell ref="D117:F117"/>
    <mergeCell ref="A118:C118"/>
    <mergeCell ref="D118:F118"/>
    <mergeCell ref="A119:C119"/>
    <mergeCell ref="D119:F119"/>
    <mergeCell ref="A111:F111"/>
    <mergeCell ref="B112:F112"/>
    <mergeCell ref="A113:A114"/>
    <mergeCell ref="B113:C113"/>
    <mergeCell ref="D113:F113"/>
    <mergeCell ref="B114:C114"/>
    <mergeCell ref="D114:F114"/>
    <mergeCell ref="A123:C123"/>
    <mergeCell ref="D123:F123"/>
    <mergeCell ref="A124:C124"/>
    <mergeCell ref="D124:F124"/>
    <mergeCell ref="A125:F125"/>
    <mergeCell ref="B126:F126"/>
    <mergeCell ref="A120:C120"/>
    <mergeCell ref="D120:F120"/>
    <mergeCell ref="A121:C121"/>
    <mergeCell ref="D121:F121"/>
    <mergeCell ref="A122:C122"/>
    <mergeCell ref="D122:F122"/>
    <mergeCell ref="A130:B130"/>
    <mergeCell ref="C130:D130"/>
    <mergeCell ref="E130:F130"/>
    <mergeCell ref="A131:F131"/>
    <mergeCell ref="A132:F132"/>
    <mergeCell ref="A133:C133"/>
    <mergeCell ref="D133:F133"/>
    <mergeCell ref="A127:A128"/>
    <mergeCell ref="B127:C127"/>
    <mergeCell ref="D127:F127"/>
    <mergeCell ref="B128:C128"/>
    <mergeCell ref="D128:F128"/>
    <mergeCell ref="B129:F129"/>
    <mergeCell ref="A137:F137"/>
    <mergeCell ref="A138:C138"/>
    <mergeCell ref="D138:F138"/>
    <mergeCell ref="A139:C139"/>
    <mergeCell ref="D139:F139"/>
    <mergeCell ref="A140:C140"/>
    <mergeCell ref="D140:F140"/>
    <mergeCell ref="A134:C134"/>
    <mergeCell ref="D134:F134"/>
    <mergeCell ref="A135:C135"/>
    <mergeCell ref="D135:F135"/>
    <mergeCell ref="A136:C136"/>
    <mergeCell ref="D136:F136"/>
    <mergeCell ref="A145:C145"/>
    <mergeCell ref="D145:F145"/>
    <mergeCell ref="A146:C146"/>
    <mergeCell ref="D146:F146"/>
    <mergeCell ref="A148:F148"/>
    <mergeCell ref="A150:C150"/>
    <mergeCell ref="D150:F150"/>
    <mergeCell ref="A141:C141"/>
    <mergeCell ref="D141:F141"/>
    <mergeCell ref="A142:F142"/>
    <mergeCell ref="A143:C143"/>
    <mergeCell ref="D143:F143"/>
    <mergeCell ref="A144:C144"/>
    <mergeCell ref="D144:F144"/>
    <mergeCell ref="A162:B162"/>
    <mergeCell ref="C162:D162"/>
    <mergeCell ref="E162:F162"/>
    <mergeCell ref="A163:B163"/>
    <mergeCell ref="C163:D163"/>
    <mergeCell ref="E163:F163"/>
    <mergeCell ref="A151:C151"/>
    <mergeCell ref="D151:F151"/>
    <mergeCell ref="A152:F152"/>
    <mergeCell ref="A159:F159"/>
    <mergeCell ref="A160:F160"/>
    <mergeCell ref="A161:B161"/>
    <mergeCell ref="C161:D161"/>
    <mergeCell ref="E161:F161"/>
    <mergeCell ref="A166:B166"/>
    <mergeCell ref="C166:D166"/>
    <mergeCell ref="E166:F166"/>
    <mergeCell ref="A164:B164"/>
    <mergeCell ref="C164:D164"/>
    <mergeCell ref="E164:F164"/>
    <mergeCell ref="A165:B165"/>
    <mergeCell ref="C165:D165"/>
    <mergeCell ref="E165:F165"/>
  </mergeCells>
  <hyperlinks>
    <hyperlink ref="B63" r:id="rId1" xr:uid="{00000000-0004-0000-1100-000000000000}"/>
    <hyperlink ref="E162" r:id="rId2" xr:uid="{00000000-0004-0000-1100-000001000000}"/>
    <hyperlink ref="E163" r:id="rId3" xr:uid="{00000000-0004-0000-1100-000002000000}"/>
    <hyperlink ref="E164" r:id="rId4" xr:uid="{00000000-0004-0000-1100-000003000000}"/>
  </hyperlinks>
  <pageMargins left="0.70866141732283472" right="0.31496062992125984" top="0.55118110236220474" bottom="0.55118110236220474" header="0.31496062992125984" footer="0.31496062992125984"/>
  <pageSetup scale="95" orientation="portrait" r:id="rId5"/>
  <rowBreaks count="4" manualBreakCount="4">
    <brk id="36" max="5" man="1"/>
    <brk id="71" max="5" man="1"/>
    <brk id="101" max="5" man="1"/>
    <brk id="147" max="5" man="1"/>
  </rowBreaks>
  <legacyDrawing r:id="rId6"/>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0000000}">
          <x14:formula1>
            <xm:f>'G:\COMPU OFICINA\Documentos\PBR\MIR 2019\FORMATO FICHA TECNICA 2019\[FICHA TECNICA CONAC_INEGI CDEEMN.xlsx]Catalogos'!#REF!</xm:f>
          </x14:formula1>
          <xm:sqref>A162:B166 D106:F106 D120:F120 A34:F34 D108:F108 D122:F122 A110:C110 A124:C124 E79:F79 F69 D69 B69 C38:F38 B3:B6 D30:F30 F26 C26 D13:F13 B13 C10:C11 B46:B58 D32:F32</xm:sqref>
        </x14:dataValidation>
        <x14:dataValidation type="list" allowBlank="1" showInputMessage="1" showErrorMessage="1" xr:uid="{00000000-0002-0000-1100-000001000000}">
          <x14:formula1>
            <xm:f>Catalogos!$T$4:$T$8</xm:f>
          </x14:formula1>
          <xm:sqref>A32:C32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sheetPr>
  <dimension ref="A1:I166"/>
  <sheetViews>
    <sheetView view="pageBreakPreview" zoomScale="140" zoomScaleNormal="100" zoomScaleSheetLayoutView="140" workbookViewId="0">
      <pane ySplit="1" topLeftCell="A89" activePane="bottomLeft" state="frozen"/>
      <selection activeCell="A13" sqref="A13:G13"/>
      <selection pane="bottomLeft" activeCell="C46" sqref="C46:F46"/>
    </sheetView>
  </sheetViews>
  <sheetFormatPr baseColWidth="10" defaultRowHeight="14.4" x14ac:dyDescent="0.3"/>
  <cols>
    <col min="1" max="1" width="19.33203125" customWidth="1"/>
    <col min="2" max="2" width="15.88671875" customWidth="1"/>
    <col min="3" max="3" width="13.44140625" customWidth="1"/>
    <col min="4" max="6" width="15.886718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15.75" customHeight="1" thickBot="1" x14ac:dyDescent="0.35">
      <c r="A3" s="1" t="s">
        <v>1</v>
      </c>
      <c r="B3" s="209" t="s">
        <v>2</v>
      </c>
      <c r="C3" s="210"/>
      <c r="D3" s="210"/>
      <c r="E3" s="210"/>
      <c r="F3" s="211"/>
    </row>
    <row r="4" spans="1:6" ht="18.75" customHeight="1" thickBot="1" x14ac:dyDescent="0.35">
      <c r="A4" s="1" t="s">
        <v>3</v>
      </c>
      <c r="B4" s="209" t="s">
        <v>211</v>
      </c>
      <c r="C4" s="210"/>
      <c r="D4" s="210"/>
      <c r="E4" s="210"/>
      <c r="F4" s="211"/>
    </row>
    <row r="5" spans="1:6" ht="15.75" customHeight="1" thickBot="1" x14ac:dyDescent="0.35">
      <c r="A5" s="1" t="s">
        <v>5</v>
      </c>
      <c r="B5" s="209" t="s">
        <v>226</v>
      </c>
      <c r="C5" s="210"/>
      <c r="D5" s="210"/>
      <c r="E5" s="210"/>
      <c r="F5" s="211"/>
    </row>
    <row r="6" spans="1:6" ht="15.75" customHeight="1" thickBot="1" x14ac:dyDescent="0.35">
      <c r="A6" s="1" t="s">
        <v>7</v>
      </c>
      <c r="B6" s="209" t="s">
        <v>441</v>
      </c>
      <c r="C6" s="210"/>
      <c r="D6" s="210"/>
      <c r="E6" s="210"/>
      <c r="F6" s="211"/>
    </row>
    <row r="7" spans="1:6" ht="15" thickBot="1" x14ac:dyDescent="0.35">
      <c r="A7" s="1" t="s">
        <v>9</v>
      </c>
      <c r="B7" s="281" t="s">
        <v>810</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137" t="s">
        <v>17</v>
      </c>
      <c r="B13" s="138"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693</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836</v>
      </c>
      <c r="C19" s="328"/>
      <c r="D19" s="329"/>
      <c r="E19" s="324" t="s">
        <v>26</v>
      </c>
      <c r="F19" s="22" t="s">
        <v>27</v>
      </c>
    </row>
    <row r="20" spans="1:6" ht="14.25" customHeight="1" thickBot="1" x14ac:dyDescent="0.35">
      <c r="A20" s="325"/>
      <c r="B20" s="330"/>
      <c r="C20" s="331"/>
      <c r="D20" s="332"/>
      <c r="E20" s="325"/>
      <c r="F20" s="22" t="s">
        <v>28</v>
      </c>
    </row>
    <row r="21" spans="1:6" ht="14.25" customHeight="1" thickBot="1" x14ac:dyDescent="0.35">
      <c r="A21" s="325"/>
      <c r="B21" s="330"/>
      <c r="C21" s="331"/>
      <c r="D21" s="332"/>
      <c r="E21" s="325"/>
      <c r="F21" s="107" t="s">
        <v>29</v>
      </c>
    </row>
    <row r="22" spans="1:6" ht="14.25" customHeight="1" thickBot="1" x14ac:dyDescent="0.35">
      <c r="A22" s="326"/>
      <c r="B22" s="333"/>
      <c r="C22" s="334"/>
      <c r="D22" s="335"/>
      <c r="E22" s="326"/>
      <c r="F22" s="22" t="s">
        <v>30</v>
      </c>
    </row>
    <row r="23" spans="1:6" x14ac:dyDescent="0.3">
      <c r="A23" s="302" t="s">
        <v>31</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837</v>
      </c>
      <c r="C25" s="3" t="s">
        <v>34</v>
      </c>
      <c r="D25" s="194" t="s">
        <v>838</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839</v>
      </c>
      <c r="B28" s="210"/>
      <c r="C28" s="211"/>
      <c r="D28" s="188" t="s">
        <v>840</v>
      </c>
      <c r="E28" s="259"/>
      <c r="F28" s="189"/>
    </row>
    <row r="29" spans="1:6" ht="15.75" customHeight="1" thickBot="1" x14ac:dyDescent="0.35">
      <c r="A29" s="299" t="s">
        <v>41</v>
      </c>
      <c r="B29" s="300"/>
      <c r="C29" s="301"/>
      <c r="D29" s="218" t="s">
        <v>42</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507</v>
      </c>
      <c r="B34" s="192"/>
      <c r="C34" s="192"/>
      <c r="D34" s="194" t="s">
        <v>521</v>
      </c>
      <c r="E34" s="192"/>
      <c r="F34" s="193"/>
    </row>
    <row r="35" spans="1:9" ht="17.25" customHeight="1" thickBot="1" x14ac:dyDescent="0.35">
      <c r="A35" s="275" t="s">
        <v>48</v>
      </c>
      <c r="B35" s="276"/>
      <c r="C35" s="276"/>
      <c r="D35" s="275" t="s">
        <v>49</v>
      </c>
      <c r="E35" s="276"/>
      <c r="F35" s="277"/>
    </row>
    <row r="36" spans="1:9" ht="21" customHeight="1" thickBot="1" x14ac:dyDescent="0.35">
      <c r="A36" s="194" t="s">
        <v>813</v>
      </c>
      <c r="B36" s="192"/>
      <c r="C36" s="193"/>
      <c r="D36" s="194"/>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123</v>
      </c>
      <c r="C39" s="3" t="s">
        <v>53</v>
      </c>
      <c r="D39" s="66">
        <v>102</v>
      </c>
      <c r="E39" s="3" t="s">
        <v>54</v>
      </c>
      <c r="F39" s="60">
        <v>225</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814</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 thickBot="1" x14ac:dyDescent="0.35">
      <c r="A46" s="9" t="s">
        <v>61</v>
      </c>
      <c r="B46" s="24" t="s">
        <v>210</v>
      </c>
      <c r="C46" s="281" t="s">
        <v>844</v>
      </c>
      <c r="D46" s="282"/>
      <c r="E46" s="282"/>
      <c r="F46" s="283"/>
    </row>
    <row r="47" spans="1:9" ht="15" customHeight="1" thickBot="1" x14ac:dyDescent="0.35">
      <c r="A47" s="9" t="s">
        <v>62</v>
      </c>
      <c r="B47" s="24" t="s">
        <v>210</v>
      </c>
      <c r="C47" s="281" t="s">
        <v>845</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224</v>
      </c>
      <c r="C49" s="281" t="s">
        <v>846</v>
      </c>
      <c r="D49" s="282"/>
      <c r="E49" s="282"/>
      <c r="F49" s="283"/>
    </row>
    <row r="50" spans="1:6" ht="15" thickBot="1" x14ac:dyDescent="0.35">
      <c r="A50" s="9" t="s">
        <v>65</v>
      </c>
      <c r="B50" s="24" t="s">
        <v>210</v>
      </c>
      <c r="C50" s="281" t="s">
        <v>580</v>
      </c>
      <c r="D50" s="282"/>
      <c r="E50" s="282"/>
      <c r="F50" s="283"/>
    </row>
    <row r="51" spans="1:6" ht="15" thickBot="1" x14ac:dyDescent="0.35">
      <c r="A51" s="9" t="s">
        <v>66</v>
      </c>
      <c r="B51" s="24" t="s">
        <v>210</v>
      </c>
      <c r="C51" s="281" t="s">
        <v>847</v>
      </c>
      <c r="D51" s="282"/>
      <c r="E51" s="282"/>
      <c r="F51" s="283"/>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848</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136" t="s">
        <v>815</v>
      </c>
      <c r="C60" s="3" t="s">
        <v>76</v>
      </c>
      <c r="D60" s="66" t="s">
        <v>816</v>
      </c>
      <c r="E60" s="1" t="s">
        <v>77</v>
      </c>
      <c r="F60" s="136" t="s">
        <v>537</v>
      </c>
    </row>
    <row r="61" spans="1:6" ht="15.75" customHeight="1" thickBot="1" x14ac:dyDescent="0.35">
      <c r="A61" s="1" t="s">
        <v>78</v>
      </c>
      <c r="B61" s="209" t="s">
        <v>598</v>
      </c>
      <c r="C61" s="210"/>
      <c r="D61" s="210"/>
      <c r="E61" s="210"/>
      <c r="F61" s="211"/>
    </row>
    <row r="62" spans="1:6" ht="15"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v>1335721</v>
      </c>
      <c r="C64" s="210"/>
      <c r="D64" s="210"/>
      <c r="E64" s="210"/>
      <c r="F64" s="211"/>
    </row>
    <row r="65" spans="1:6" ht="22.5" customHeight="1" thickBot="1" x14ac:dyDescent="0.35">
      <c r="A65" s="10" t="s">
        <v>82</v>
      </c>
      <c r="B65" s="64"/>
      <c r="C65" s="10" t="s">
        <v>83</v>
      </c>
      <c r="D65" s="65"/>
      <c r="E65" s="11" t="s">
        <v>84</v>
      </c>
      <c r="F65" s="129"/>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849</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27">
        <v>2018</v>
      </c>
      <c r="B75" s="23">
        <v>100</v>
      </c>
      <c r="C75" s="131">
        <v>8</v>
      </c>
      <c r="D75" s="130">
        <v>8</v>
      </c>
      <c r="E75" s="242" t="s">
        <v>731</v>
      </c>
      <c r="F75" s="243"/>
    </row>
    <row r="76" spans="1:6" ht="13.5" customHeight="1" thickBot="1" x14ac:dyDescent="0.35">
      <c r="A76" s="218" t="s">
        <v>101</v>
      </c>
      <c r="B76" s="219"/>
      <c r="C76" s="219"/>
      <c r="D76" s="219"/>
      <c r="E76" s="219"/>
      <c r="F76" s="220"/>
    </row>
    <row r="77" spans="1:6" ht="23.25" customHeight="1" thickBot="1" x14ac:dyDescent="0.35">
      <c r="A77" s="194" t="s">
        <v>850</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8</v>
      </c>
      <c r="D80" s="218" t="s">
        <v>106</v>
      </c>
      <c r="E80" s="220"/>
      <c r="F80" s="66">
        <v>4</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128" t="s">
        <v>111</v>
      </c>
      <c r="C83" s="128" t="s">
        <v>112</v>
      </c>
      <c r="D83" s="128" t="s">
        <v>113</v>
      </c>
      <c r="E83" s="197"/>
      <c r="F83" s="198"/>
    </row>
    <row r="84" spans="1:6" ht="15.75" customHeight="1" thickBot="1" x14ac:dyDescent="0.35">
      <c r="A84" s="15">
        <v>2021</v>
      </c>
      <c r="B84" s="130">
        <v>100</v>
      </c>
      <c r="C84" s="63">
        <v>8</v>
      </c>
      <c r="D84" s="131">
        <v>8</v>
      </c>
      <c r="E84" s="242">
        <v>2020</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128" t="s">
        <v>118</v>
      </c>
      <c r="C87" s="128" t="s">
        <v>119</v>
      </c>
      <c r="D87" s="128" t="s">
        <v>120</v>
      </c>
      <c r="E87" s="197"/>
      <c r="F87" s="198"/>
    </row>
    <row r="88" spans="1:6" ht="13.5" customHeight="1" thickBot="1" x14ac:dyDescent="0.35">
      <c r="A88" s="137" t="s">
        <v>121</v>
      </c>
      <c r="B88" s="130">
        <v>0</v>
      </c>
      <c r="C88" s="63">
        <v>0</v>
      </c>
      <c r="D88" s="131">
        <v>0</v>
      </c>
      <c r="E88" s="242">
        <v>2016</v>
      </c>
      <c r="F88" s="243"/>
    </row>
    <row r="89" spans="1:6" ht="13.5" customHeight="1" thickBot="1" x14ac:dyDescent="0.35">
      <c r="A89" s="137" t="s">
        <v>122</v>
      </c>
      <c r="B89" s="130">
        <v>100</v>
      </c>
      <c r="C89" s="63">
        <v>8</v>
      </c>
      <c r="D89" s="131">
        <v>8</v>
      </c>
      <c r="E89" s="390" t="s">
        <v>731</v>
      </c>
      <c r="F89" s="391"/>
    </row>
    <row r="90" spans="1:6" ht="13.5" customHeight="1" thickBot="1" x14ac:dyDescent="0.35">
      <c r="A90" s="137" t="s">
        <v>123</v>
      </c>
      <c r="B90" s="130">
        <v>100</v>
      </c>
      <c r="C90" s="63">
        <v>8</v>
      </c>
      <c r="D90" s="131">
        <v>8</v>
      </c>
      <c r="E90" s="390" t="s">
        <v>730</v>
      </c>
      <c r="F90" s="391"/>
    </row>
    <row r="91" spans="1:6" ht="13.5" customHeight="1" thickBot="1" x14ac:dyDescent="0.35">
      <c r="A91" s="137" t="s">
        <v>124</v>
      </c>
      <c r="B91" s="130">
        <v>100</v>
      </c>
      <c r="C91" s="63">
        <v>11</v>
      </c>
      <c r="D91" s="131">
        <v>11</v>
      </c>
      <c r="E91" s="390" t="s">
        <v>732</v>
      </c>
      <c r="F91" s="391"/>
    </row>
    <row r="92" spans="1:6" ht="13.5" customHeight="1" thickBot="1" x14ac:dyDescent="0.35">
      <c r="A92" s="137" t="s">
        <v>125</v>
      </c>
      <c r="B92" s="130">
        <v>100</v>
      </c>
      <c r="C92" s="63">
        <v>11</v>
      </c>
      <c r="D92" s="131">
        <v>11</v>
      </c>
      <c r="E92" s="390" t="s">
        <v>733</v>
      </c>
      <c r="F92" s="391"/>
    </row>
    <row r="93" spans="1:6" ht="13.5" customHeight="1" thickBot="1" x14ac:dyDescent="0.35">
      <c r="A93" s="137" t="s">
        <v>126</v>
      </c>
      <c r="B93" s="130"/>
      <c r="C93" s="63"/>
      <c r="D93" s="131"/>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128" t="s">
        <v>131</v>
      </c>
      <c r="C96" s="128" t="s">
        <v>132</v>
      </c>
      <c r="D96" s="128" t="s">
        <v>133</v>
      </c>
      <c r="E96" s="197"/>
      <c r="F96" s="198"/>
    </row>
    <row r="97" spans="1:6" ht="30" customHeight="1" thickBot="1" x14ac:dyDescent="0.35">
      <c r="A97" s="135" t="s">
        <v>134</v>
      </c>
      <c r="B97" s="130"/>
      <c r="C97" s="63"/>
      <c r="D97" s="131"/>
      <c r="E97" s="242"/>
      <c r="F97" s="243"/>
    </row>
    <row r="98" spans="1:6" ht="14.25" customHeight="1" thickBot="1" x14ac:dyDescent="0.35">
      <c r="A98" s="135" t="s">
        <v>135</v>
      </c>
      <c r="B98" s="130"/>
      <c r="C98" s="63"/>
      <c r="D98" s="131"/>
      <c r="E98" s="242"/>
      <c r="F98" s="243"/>
    </row>
    <row r="99" spans="1:6" ht="14.25" customHeight="1" thickBot="1" x14ac:dyDescent="0.35">
      <c r="A99" s="135" t="s">
        <v>136</v>
      </c>
      <c r="B99" s="130"/>
      <c r="C99" s="63"/>
      <c r="D99" s="131"/>
      <c r="E99" s="242"/>
      <c r="F99" s="243"/>
    </row>
    <row r="100" spans="1:6" ht="14.25" customHeight="1" thickBot="1" x14ac:dyDescent="0.35">
      <c r="A100" s="135" t="s">
        <v>137</v>
      </c>
      <c r="B100" s="130">
        <v>100</v>
      </c>
      <c r="C100" s="63">
        <v>8</v>
      </c>
      <c r="D100" s="131">
        <v>8</v>
      </c>
      <c r="E100" s="390" t="s">
        <v>732</v>
      </c>
      <c r="F100" s="391"/>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71" t="s">
        <v>841</v>
      </c>
      <c r="B104" s="372"/>
      <c r="C104" s="373"/>
      <c r="D104" s="402" t="s">
        <v>841</v>
      </c>
      <c r="E104" s="403"/>
      <c r="F104" s="404"/>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735</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842</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720</v>
      </c>
      <c r="E114" s="257"/>
      <c r="F114" s="258"/>
    </row>
    <row r="115" spans="1:6" ht="32.25" customHeight="1" thickBot="1" x14ac:dyDescent="0.35">
      <c r="A115" s="21" t="s">
        <v>152</v>
      </c>
      <c r="B115" s="188" t="s">
        <v>720</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1" t="s">
        <v>843</v>
      </c>
      <c r="B118" s="372"/>
      <c r="C118" s="373"/>
      <c r="D118" s="395" t="s">
        <v>843</v>
      </c>
      <c r="E118" s="396"/>
      <c r="F118" s="397"/>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842</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720</v>
      </c>
      <c r="E128" s="257"/>
      <c r="F128" s="258"/>
    </row>
    <row r="129" spans="1:6" ht="32.25" customHeight="1" thickBot="1" x14ac:dyDescent="0.35">
      <c r="A129" s="21" t="s">
        <v>152</v>
      </c>
      <c r="B129" s="188" t="s">
        <v>720</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601</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32"/>
      <c r="B147" s="133"/>
      <c r="C147" s="133"/>
      <c r="D147" s="133"/>
      <c r="E147" s="133"/>
      <c r="F147" s="134"/>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7:C117"/>
    <mergeCell ref="D117:F117"/>
    <mergeCell ref="A118:C118"/>
    <mergeCell ref="D118:F118"/>
    <mergeCell ref="A119:C119"/>
    <mergeCell ref="D119:F119"/>
    <mergeCell ref="A111:F111"/>
    <mergeCell ref="B112:F112"/>
    <mergeCell ref="A113:A114"/>
    <mergeCell ref="B113:C113"/>
    <mergeCell ref="D113:F113"/>
    <mergeCell ref="B114:C114"/>
    <mergeCell ref="D114:F114"/>
    <mergeCell ref="A123:C123"/>
    <mergeCell ref="D123:F123"/>
    <mergeCell ref="A124:C124"/>
    <mergeCell ref="D124:F124"/>
    <mergeCell ref="A125:F125"/>
    <mergeCell ref="B126:F126"/>
    <mergeCell ref="A120:C120"/>
    <mergeCell ref="D120:F120"/>
    <mergeCell ref="A121:C121"/>
    <mergeCell ref="D121:F121"/>
    <mergeCell ref="A122:C122"/>
    <mergeCell ref="D122:F122"/>
    <mergeCell ref="A130:B130"/>
    <mergeCell ref="C130:D130"/>
    <mergeCell ref="E130:F130"/>
    <mergeCell ref="A131:F131"/>
    <mergeCell ref="A132:F132"/>
    <mergeCell ref="A133:C133"/>
    <mergeCell ref="D133:F133"/>
    <mergeCell ref="A127:A128"/>
    <mergeCell ref="B127:C127"/>
    <mergeCell ref="D127:F127"/>
    <mergeCell ref="B128:C128"/>
    <mergeCell ref="D128:F128"/>
    <mergeCell ref="B129:F129"/>
    <mergeCell ref="A137:F137"/>
    <mergeCell ref="A138:C138"/>
    <mergeCell ref="D138:F138"/>
    <mergeCell ref="A139:C139"/>
    <mergeCell ref="D139:F139"/>
    <mergeCell ref="A140:C140"/>
    <mergeCell ref="D140:F140"/>
    <mergeCell ref="A134:C134"/>
    <mergeCell ref="D134:F134"/>
    <mergeCell ref="A135:C135"/>
    <mergeCell ref="D135:F135"/>
    <mergeCell ref="A136:C136"/>
    <mergeCell ref="D136:F136"/>
    <mergeCell ref="A145:C145"/>
    <mergeCell ref="D145:F145"/>
    <mergeCell ref="A146:C146"/>
    <mergeCell ref="D146:F146"/>
    <mergeCell ref="A148:F148"/>
    <mergeCell ref="A150:C150"/>
    <mergeCell ref="D150:F150"/>
    <mergeCell ref="A141:C141"/>
    <mergeCell ref="D141:F141"/>
    <mergeCell ref="A142:F142"/>
    <mergeCell ref="A143:C143"/>
    <mergeCell ref="D143:F143"/>
    <mergeCell ref="A144:C144"/>
    <mergeCell ref="D144:F144"/>
    <mergeCell ref="A162:B162"/>
    <mergeCell ref="C162:D162"/>
    <mergeCell ref="E162:F162"/>
    <mergeCell ref="A163:B163"/>
    <mergeCell ref="C163:D163"/>
    <mergeCell ref="E163:F163"/>
    <mergeCell ref="A151:C151"/>
    <mergeCell ref="D151:F151"/>
    <mergeCell ref="A152:F152"/>
    <mergeCell ref="A159:F159"/>
    <mergeCell ref="A160:F160"/>
    <mergeCell ref="A161:B161"/>
    <mergeCell ref="C161:D161"/>
    <mergeCell ref="E161:F161"/>
    <mergeCell ref="A166:B166"/>
    <mergeCell ref="C166:D166"/>
    <mergeCell ref="E166:F166"/>
    <mergeCell ref="A164:B164"/>
    <mergeCell ref="C164:D164"/>
    <mergeCell ref="E164:F164"/>
    <mergeCell ref="A165:B165"/>
    <mergeCell ref="C165:D165"/>
    <mergeCell ref="E165:F165"/>
  </mergeCells>
  <hyperlinks>
    <hyperlink ref="B63" r:id="rId1" xr:uid="{00000000-0004-0000-1200-000000000000}"/>
    <hyperlink ref="E162" r:id="rId2" xr:uid="{00000000-0004-0000-1200-000001000000}"/>
    <hyperlink ref="E163" r:id="rId3" xr:uid="{00000000-0004-0000-1200-000002000000}"/>
    <hyperlink ref="E164" r:id="rId4" xr:uid="{00000000-0004-0000-1200-000003000000}"/>
  </hyperlinks>
  <pageMargins left="0.70866141732283472" right="0.31496062992125984" top="0.55118110236220474" bottom="0.55118110236220474" header="0.31496062992125984" footer="0.31496062992125984"/>
  <pageSetup scale="95" orientation="portrait" r:id="rId5"/>
  <rowBreaks count="4" manualBreakCount="4">
    <brk id="36" max="5" man="1"/>
    <brk id="71" max="5" man="1"/>
    <brk id="101" max="5" man="1"/>
    <brk id="147" max="5" man="1"/>
  </rowBreaks>
  <legacyDrawing r:id="rId6"/>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200-000000000000}">
          <x14:formula1>
            <xm:f>'G:\COMPU OFICINA\Documentos\PBR\MIR 2019\FORMATO FICHA TECNICA 2019\[FICHA TECNICA CONAC_INEGI CDEEMN.xlsx]Catalogos'!#REF!</xm:f>
          </x14:formula1>
          <xm:sqref>D106:F106 D120:F120 A162:B166 A34:F34 B46:B58 C10:C11 B13 D13:F13 C26 F26 D30:F30 B3:B6 C38:F38 B69 D69 F69 E79:F79 A110:C110 A124:C124 D122:F122 D108:F108 D32:F32</xm:sqref>
        </x14:dataValidation>
        <x14:dataValidation type="list" allowBlank="1" showInputMessage="1" showErrorMessage="1" xr:uid="{00000000-0002-0000-1200-000001000000}">
          <x14:formula1>
            <xm:f>Catalogos!$T$4:$T$8</xm:f>
          </x14:formula1>
          <xm:sqref>A32:C32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166"/>
  <sheetViews>
    <sheetView view="pageBreakPreview" zoomScale="140" zoomScaleNormal="100" zoomScaleSheetLayoutView="140" workbookViewId="0">
      <pane ySplit="1" topLeftCell="A62" activePane="bottomLeft" state="frozen"/>
      <selection activeCell="A13" sqref="A13:G13"/>
      <selection pane="bottomLeft" activeCell="A40" sqref="A40:F40"/>
    </sheetView>
  </sheetViews>
  <sheetFormatPr baseColWidth="10" defaultRowHeight="14.4" x14ac:dyDescent="0.3"/>
  <cols>
    <col min="1" max="1" width="19.33203125" customWidth="1"/>
    <col min="2" max="2" width="15.88671875" customWidth="1"/>
    <col min="3" max="3" width="13.44140625" customWidth="1"/>
    <col min="4" max="6" width="15.886718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15.75" customHeight="1" thickBot="1" x14ac:dyDescent="0.35">
      <c r="A3" s="1" t="s">
        <v>1</v>
      </c>
      <c r="B3" s="209" t="s">
        <v>2</v>
      </c>
      <c r="C3" s="210"/>
      <c r="D3" s="210"/>
      <c r="E3" s="210"/>
      <c r="F3" s="211"/>
    </row>
    <row r="4" spans="1:6" ht="18.75" customHeight="1" thickBot="1" x14ac:dyDescent="0.35">
      <c r="A4" s="1" t="s">
        <v>3</v>
      </c>
      <c r="B4" s="209" t="s">
        <v>211</v>
      </c>
      <c r="C4" s="210"/>
      <c r="D4" s="210"/>
      <c r="E4" s="210"/>
      <c r="F4" s="211"/>
    </row>
    <row r="5" spans="1:6" ht="15.75" customHeight="1" thickBot="1" x14ac:dyDescent="0.35">
      <c r="A5" s="1" t="s">
        <v>5</v>
      </c>
      <c r="B5" s="209" t="s">
        <v>226</v>
      </c>
      <c r="C5" s="210"/>
      <c r="D5" s="210"/>
      <c r="E5" s="210"/>
      <c r="F5" s="211"/>
    </row>
    <row r="6" spans="1:6" ht="15.7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45" t="s">
        <v>17</v>
      </c>
      <c r="B13" s="46"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572</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565</v>
      </c>
      <c r="C19" s="328"/>
      <c r="D19" s="329"/>
      <c r="E19" s="324" t="s">
        <v>26</v>
      </c>
      <c r="F19" s="91"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22" t="s">
        <v>29</v>
      </c>
    </row>
    <row r="22" spans="1:6" ht="14.25" customHeight="1" thickBot="1" x14ac:dyDescent="0.35">
      <c r="A22" s="326"/>
      <c r="B22" s="333"/>
      <c r="C22" s="334"/>
      <c r="D22" s="335"/>
      <c r="E22" s="326"/>
      <c r="F22" s="22" t="s">
        <v>30</v>
      </c>
    </row>
    <row r="23" spans="1:6" x14ac:dyDescent="0.3">
      <c r="A23" s="302" t="s">
        <v>31</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573</v>
      </c>
      <c r="C25" s="3" t="s">
        <v>34</v>
      </c>
      <c r="D25" s="194" t="s">
        <v>574</v>
      </c>
      <c r="E25" s="192"/>
      <c r="F25" s="193"/>
    </row>
    <row r="26" spans="1:6" ht="15.75" customHeight="1" thickBot="1" x14ac:dyDescent="0.35">
      <c r="A26" s="218" t="s">
        <v>35</v>
      </c>
      <c r="B26" s="220"/>
      <c r="C26" s="20" t="s">
        <v>202</v>
      </c>
      <c r="D26" s="218" t="s">
        <v>37</v>
      </c>
      <c r="E26" s="220"/>
      <c r="F26" s="66" t="s">
        <v>38</v>
      </c>
    </row>
    <row r="27" spans="1:6" ht="15.75" customHeight="1" thickBot="1" x14ac:dyDescent="0.35">
      <c r="A27" s="336" t="s">
        <v>39</v>
      </c>
      <c r="B27" s="337"/>
      <c r="C27" s="338"/>
      <c r="D27" s="218" t="s">
        <v>40</v>
      </c>
      <c r="E27" s="219"/>
      <c r="F27" s="220"/>
    </row>
    <row r="28" spans="1:6" ht="42" customHeight="1" thickBot="1" x14ac:dyDescent="0.35">
      <c r="A28" s="209" t="s">
        <v>532</v>
      </c>
      <c r="B28" s="210"/>
      <c r="C28" s="211"/>
      <c r="D28" s="190" t="s">
        <v>575</v>
      </c>
      <c r="E28" s="339"/>
      <c r="F28" s="191"/>
    </row>
    <row r="29" spans="1:6" ht="15.75" customHeight="1" thickBot="1" x14ac:dyDescent="0.35">
      <c r="A29" s="299" t="s">
        <v>534</v>
      </c>
      <c r="B29" s="300"/>
      <c r="C29" s="301"/>
      <c r="D29" s="218" t="s">
        <v>533</v>
      </c>
      <c r="E29" s="219"/>
      <c r="F29" s="220"/>
    </row>
    <row r="30" spans="1:6" ht="15" thickBot="1" x14ac:dyDescent="0.35">
      <c r="A30" s="194" t="s">
        <v>576</v>
      </c>
      <c r="B30" s="192"/>
      <c r="C30" s="193"/>
      <c r="D30" s="209" t="s">
        <v>203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194" t="s">
        <v>520</v>
      </c>
      <c r="E34" s="192"/>
      <c r="F34" s="193"/>
    </row>
    <row r="35" spans="1:9" ht="17.25" customHeight="1" thickBot="1" x14ac:dyDescent="0.35">
      <c r="A35" s="275" t="s">
        <v>48</v>
      </c>
      <c r="B35" s="276"/>
      <c r="C35" s="276"/>
      <c r="D35" s="275" t="s">
        <v>49</v>
      </c>
      <c r="E35" s="276"/>
      <c r="F35" s="277"/>
    </row>
    <row r="36" spans="1:9" ht="21" customHeight="1" thickBot="1" x14ac:dyDescent="0.35">
      <c r="A36" s="194" t="s">
        <v>564</v>
      </c>
      <c r="B36" s="192"/>
      <c r="C36" s="193"/>
      <c r="D36" s="194"/>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142</v>
      </c>
      <c r="C39" s="3" t="s">
        <v>53</v>
      </c>
      <c r="D39" s="66">
        <v>110</v>
      </c>
      <c r="E39" s="3" t="s">
        <v>54</v>
      </c>
      <c r="F39" s="60">
        <v>252</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41.4" customHeight="1" thickBot="1" x14ac:dyDescent="0.35">
      <c r="A42" s="209" t="s">
        <v>577</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 thickBot="1" x14ac:dyDescent="0.35">
      <c r="A46" s="9" t="s">
        <v>61</v>
      </c>
      <c r="B46" s="24" t="s">
        <v>210</v>
      </c>
      <c r="C46" s="281" t="s">
        <v>578</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567</v>
      </c>
      <c r="D49" s="282"/>
      <c r="E49" s="282"/>
      <c r="F49" s="283"/>
    </row>
    <row r="50" spans="1:6" ht="15" thickBot="1" x14ac:dyDescent="0.35">
      <c r="A50" s="9" t="s">
        <v>65</v>
      </c>
      <c r="B50" s="24" t="s">
        <v>210</v>
      </c>
      <c r="C50" s="281" t="s">
        <v>580</v>
      </c>
      <c r="D50" s="282"/>
      <c r="E50" s="282"/>
      <c r="F50" s="283"/>
    </row>
    <row r="51" spans="1:6" ht="15" thickBot="1" x14ac:dyDescent="0.35">
      <c r="A51" s="9" t="s">
        <v>66</v>
      </c>
      <c r="B51" s="24" t="s">
        <v>210</v>
      </c>
      <c r="C51" s="281" t="s">
        <v>581</v>
      </c>
      <c r="D51" s="282"/>
      <c r="E51" s="282"/>
      <c r="F51" s="283"/>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588</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61" t="s">
        <v>535</v>
      </c>
      <c r="C60" s="3" t="s">
        <v>76</v>
      </c>
      <c r="D60" s="66" t="s">
        <v>536</v>
      </c>
      <c r="E60" s="1" t="s">
        <v>77</v>
      </c>
      <c r="F60" s="61" t="s">
        <v>537</v>
      </c>
    </row>
    <row r="61" spans="1:6" ht="15.75" customHeight="1" thickBot="1" x14ac:dyDescent="0.35">
      <c r="A61" s="1" t="s">
        <v>78</v>
      </c>
      <c r="B61" s="209" t="s">
        <v>683</v>
      </c>
      <c r="C61" s="210"/>
      <c r="D61" s="210"/>
      <c r="E61" s="210"/>
      <c r="F61" s="211"/>
    </row>
    <row r="62" spans="1:6" ht="15"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73"/>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90</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589</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43">
        <v>2018</v>
      </c>
      <c r="B75" s="23">
        <v>8</v>
      </c>
      <c r="C75" s="25">
        <v>336</v>
      </c>
      <c r="D75" s="41">
        <v>42</v>
      </c>
      <c r="E75" s="242" t="s">
        <v>590</v>
      </c>
      <c r="F75" s="243"/>
    </row>
    <row r="76" spans="1:6" ht="13.5" customHeight="1" thickBot="1" x14ac:dyDescent="0.35">
      <c r="A76" s="218" t="s">
        <v>101</v>
      </c>
      <c r="B76" s="219"/>
      <c r="C76" s="219"/>
      <c r="D76" s="219"/>
      <c r="E76" s="219"/>
      <c r="F76" s="220"/>
    </row>
    <row r="77" spans="1:6" ht="23.25" customHeight="1" thickBot="1" x14ac:dyDescent="0.35">
      <c r="A77" s="194" t="s">
        <v>591</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207</v>
      </c>
      <c r="F79" s="280"/>
    </row>
    <row r="80" spans="1:6" ht="15.75" customHeight="1" thickBot="1" x14ac:dyDescent="0.35">
      <c r="A80" s="218" t="s">
        <v>105</v>
      </c>
      <c r="B80" s="219"/>
      <c r="C80" s="60">
        <v>8.32</v>
      </c>
      <c r="D80" s="218" t="s">
        <v>106</v>
      </c>
      <c r="E80" s="220"/>
      <c r="F80" s="66">
        <v>7.32</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38" t="s">
        <v>111</v>
      </c>
      <c r="C83" s="38" t="s">
        <v>112</v>
      </c>
      <c r="D83" s="38" t="s">
        <v>113</v>
      </c>
      <c r="E83" s="197"/>
      <c r="F83" s="198"/>
    </row>
    <row r="84" spans="1:6" ht="15.75" customHeight="1" thickBot="1" x14ac:dyDescent="0.35">
      <c r="A84" s="15">
        <v>2021</v>
      </c>
      <c r="B84" s="158">
        <v>8.39</v>
      </c>
      <c r="C84" s="63">
        <v>403</v>
      </c>
      <c r="D84" s="159">
        <v>48</v>
      </c>
      <c r="E84" s="242" t="s">
        <v>593</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38" t="s">
        <v>118</v>
      </c>
      <c r="C87" s="38" t="s">
        <v>119</v>
      </c>
      <c r="D87" s="38" t="s">
        <v>120</v>
      </c>
      <c r="E87" s="197"/>
      <c r="F87" s="198"/>
    </row>
    <row r="88" spans="1:6" ht="13.5" customHeight="1" thickBot="1" x14ac:dyDescent="0.35">
      <c r="A88" s="45" t="s">
        <v>121</v>
      </c>
      <c r="B88" s="41">
        <v>8</v>
      </c>
      <c r="C88" s="63">
        <v>336</v>
      </c>
      <c r="D88" s="96">
        <v>42</v>
      </c>
      <c r="E88" s="242">
        <v>0</v>
      </c>
      <c r="F88" s="243"/>
    </row>
    <row r="89" spans="1:6" ht="13.5" customHeight="1" thickBot="1" x14ac:dyDescent="0.35">
      <c r="A89" s="45" t="s">
        <v>122</v>
      </c>
      <c r="B89" s="41">
        <v>8.5</v>
      </c>
      <c r="C89" s="63">
        <v>408</v>
      </c>
      <c r="D89" s="25">
        <v>48</v>
      </c>
      <c r="E89" s="242" t="s">
        <v>590</v>
      </c>
      <c r="F89" s="243"/>
    </row>
    <row r="90" spans="1:6" ht="13.5" customHeight="1" thickBot="1" x14ac:dyDescent="0.35">
      <c r="A90" s="45" t="s">
        <v>123</v>
      </c>
      <c r="B90" s="77">
        <v>8.32</v>
      </c>
      <c r="C90" s="63">
        <v>391</v>
      </c>
      <c r="D90" s="78">
        <v>47</v>
      </c>
      <c r="E90" s="242" t="s">
        <v>592</v>
      </c>
      <c r="F90" s="243"/>
    </row>
    <row r="91" spans="1:6" ht="13.5" customHeight="1" thickBot="1" x14ac:dyDescent="0.35">
      <c r="A91" s="45" t="s">
        <v>124</v>
      </c>
      <c r="B91" s="77">
        <v>8.39</v>
      </c>
      <c r="C91" s="63">
        <v>403</v>
      </c>
      <c r="D91" s="78">
        <v>48</v>
      </c>
      <c r="E91" s="242" t="s">
        <v>593</v>
      </c>
      <c r="F91" s="243"/>
    </row>
    <row r="92" spans="1:6" ht="13.5" customHeight="1" thickBot="1" x14ac:dyDescent="0.35">
      <c r="A92" s="45" t="s">
        <v>125</v>
      </c>
      <c r="B92" s="82">
        <v>8.4600000000000009</v>
      </c>
      <c r="C92" s="63">
        <v>415</v>
      </c>
      <c r="D92" s="83">
        <v>49</v>
      </c>
      <c r="E92" s="242" t="s">
        <v>594</v>
      </c>
      <c r="F92" s="243"/>
    </row>
    <row r="93" spans="1:6" ht="13.5" customHeight="1" thickBot="1" x14ac:dyDescent="0.35">
      <c r="A93" s="45" t="s">
        <v>126</v>
      </c>
      <c r="B93" s="82" t="s">
        <v>553</v>
      </c>
      <c r="C93" s="63" t="s">
        <v>553</v>
      </c>
      <c r="D93" s="83"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38" t="s">
        <v>131</v>
      </c>
      <c r="C96" s="38" t="s">
        <v>132</v>
      </c>
      <c r="D96" s="38" t="s">
        <v>133</v>
      </c>
      <c r="E96" s="197"/>
      <c r="F96" s="198"/>
    </row>
    <row r="97" spans="1:6" ht="30" customHeight="1" thickBot="1" x14ac:dyDescent="0.35">
      <c r="A97" s="42" t="s">
        <v>134</v>
      </c>
      <c r="B97" s="41"/>
      <c r="C97" s="63"/>
      <c r="D97" s="25"/>
      <c r="E97" s="242"/>
      <c r="F97" s="243"/>
    </row>
    <row r="98" spans="1:6" ht="14.25" customHeight="1" thickBot="1" x14ac:dyDescent="0.35">
      <c r="A98" s="42" t="s">
        <v>135</v>
      </c>
      <c r="B98" s="95">
        <v>8.32</v>
      </c>
      <c r="C98" s="63">
        <v>391</v>
      </c>
      <c r="D98" s="96">
        <v>47</v>
      </c>
      <c r="E98" s="242" t="s">
        <v>592</v>
      </c>
      <c r="F98" s="243"/>
    </row>
    <row r="99" spans="1:6" ht="14.25" customHeight="1" thickBot="1" x14ac:dyDescent="0.35">
      <c r="A99" s="42" t="s">
        <v>136</v>
      </c>
      <c r="B99" s="41"/>
      <c r="C99" s="63"/>
      <c r="D99" s="25"/>
      <c r="E99" s="242"/>
      <c r="F99" s="243"/>
    </row>
    <row r="100" spans="1:6" ht="14.25" customHeight="1" thickBot="1" x14ac:dyDescent="0.35">
      <c r="A100" s="42" t="s">
        <v>137</v>
      </c>
      <c r="B100" s="158">
        <v>8.32</v>
      </c>
      <c r="C100" s="63">
        <v>391</v>
      </c>
      <c r="D100" s="159">
        <v>47</v>
      </c>
      <c r="E100" s="242" t="s">
        <v>592</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05" t="s">
        <v>595</v>
      </c>
      <c r="B104" s="306"/>
      <c r="C104" s="307"/>
      <c r="D104" s="341" t="s">
        <v>867</v>
      </c>
      <c r="E104" s="342"/>
      <c r="F104" s="343"/>
    </row>
    <row r="105" spans="1:6" ht="15" customHeight="1" thickBot="1" x14ac:dyDescent="0.35">
      <c r="A105" s="218" t="s">
        <v>141</v>
      </c>
      <c r="B105" s="219"/>
      <c r="C105" s="220"/>
      <c r="D105" s="218" t="s">
        <v>142</v>
      </c>
      <c r="E105" s="219"/>
      <c r="F105" s="220"/>
    </row>
    <row r="106" spans="1:6" ht="15" thickBot="1" x14ac:dyDescent="0.35">
      <c r="A106" s="305" t="s">
        <v>568</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592</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596</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599</v>
      </c>
      <c r="C115" s="259"/>
      <c r="D115" s="259"/>
      <c r="E115" s="259"/>
      <c r="F115" s="189"/>
    </row>
    <row r="116" spans="1:6" ht="6.6" customHeight="1" thickBot="1" x14ac:dyDescent="0.35">
      <c r="A116" s="104"/>
      <c r="B116" s="105"/>
      <c r="C116" s="105"/>
      <c r="D116" s="105"/>
      <c r="E116" s="105"/>
      <c r="F116" s="106"/>
    </row>
    <row r="117" spans="1:6" ht="17.25" customHeight="1" thickBot="1" x14ac:dyDescent="0.35">
      <c r="A117" s="218" t="s">
        <v>139</v>
      </c>
      <c r="B117" s="219"/>
      <c r="C117" s="220"/>
      <c r="D117" s="218" t="s">
        <v>140</v>
      </c>
      <c r="E117" s="219"/>
      <c r="F117" s="220"/>
    </row>
    <row r="118" spans="1:6" ht="15.75" customHeight="1" thickBot="1" x14ac:dyDescent="0.35">
      <c r="A118" s="305" t="s">
        <v>600</v>
      </c>
      <c r="B118" s="306"/>
      <c r="C118" s="307"/>
      <c r="D118" s="305" t="s">
        <v>600</v>
      </c>
      <c r="E118" s="306"/>
      <c r="F118" s="307"/>
    </row>
    <row r="119" spans="1:6" ht="15" customHeight="1" thickBot="1" x14ac:dyDescent="0.35">
      <c r="A119" s="218" t="s">
        <v>141</v>
      </c>
      <c r="B119" s="219"/>
      <c r="C119" s="220"/>
      <c r="D119" s="218" t="s">
        <v>142</v>
      </c>
      <c r="E119" s="219"/>
      <c r="F119" s="220"/>
    </row>
    <row r="120" spans="1:6" ht="15" thickBot="1" x14ac:dyDescent="0.35">
      <c r="A120" s="305" t="s">
        <v>568</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592</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596</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599</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3.5" customHeight="1" x14ac:dyDescent="0.3">
      <c r="A134" s="222" t="s">
        <v>601</v>
      </c>
      <c r="B134" s="223"/>
      <c r="C134" s="224"/>
      <c r="D134" s="225" t="s">
        <v>602</v>
      </c>
      <c r="E134" s="223"/>
      <c r="F134" s="226"/>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39"/>
      <c r="B147" s="40"/>
      <c r="C147" s="40"/>
      <c r="D147" s="40"/>
      <c r="E147" s="40"/>
      <c r="F147" s="70"/>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63:B163"/>
    <mergeCell ref="C163:D163"/>
    <mergeCell ref="E163:F163"/>
    <mergeCell ref="A164:B164"/>
    <mergeCell ref="C164:D164"/>
    <mergeCell ref="E164:F164"/>
    <mergeCell ref="A159:F159"/>
    <mergeCell ref="A160:F160"/>
    <mergeCell ref="A161:B161"/>
    <mergeCell ref="C161:D161"/>
    <mergeCell ref="E161:F161"/>
    <mergeCell ref="A162:B162"/>
    <mergeCell ref="C162:D162"/>
    <mergeCell ref="E162:F162"/>
    <mergeCell ref="A148:F148"/>
    <mergeCell ref="A150:C150"/>
    <mergeCell ref="D150:F150"/>
    <mergeCell ref="A151:C151"/>
    <mergeCell ref="D151:F151"/>
    <mergeCell ref="A152:F152"/>
    <mergeCell ref="A144:C144"/>
    <mergeCell ref="D144:F144"/>
    <mergeCell ref="A145:C145"/>
    <mergeCell ref="D145:F145"/>
    <mergeCell ref="A146:C146"/>
    <mergeCell ref="D146:F146"/>
    <mergeCell ref="A140:C140"/>
    <mergeCell ref="D140:F140"/>
    <mergeCell ref="A141:C141"/>
    <mergeCell ref="D141:F141"/>
    <mergeCell ref="A142:F142"/>
    <mergeCell ref="A143:C143"/>
    <mergeCell ref="D143:F143"/>
    <mergeCell ref="A136:C136"/>
    <mergeCell ref="D136:F136"/>
    <mergeCell ref="A137:F137"/>
    <mergeCell ref="A138:C138"/>
    <mergeCell ref="D138:F138"/>
    <mergeCell ref="A139:C139"/>
    <mergeCell ref="D139:F139"/>
    <mergeCell ref="A133:C133"/>
    <mergeCell ref="D133:F133"/>
    <mergeCell ref="A134:C134"/>
    <mergeCell ref="D134:F134"/>
    <mergeCell ref="A135:C135"/>
    <mergeCell ref="D135:F135"/>
    <mergeCell ref="B115:F115"/>
    <mergeCell ref="A130:B130"/>
    <mergeCell ref="C130:D130"/>
    <mergeCell ref="E130:F130"/>
    <mergeCell ref="A131:F131"/>
    <mergeCell ref="A132:F132"/>
    <mergeCell ref="A117:C117"/>
    <mergeCell ref="D117:F117"/>
    <mergeCell ref="A118:C118"/>
    <mergeCell ref="D118:F118"/>
    <mergeCell ref="A119:C119"/>
    <mergeCell ref="D119:F119"/>
    <mergeCell ref="A120:C120"/>
    <mergeCell ref="D120:F120"/>
    <mergeCell ref="A121:C121"/>
    <mergeCell ref="D121:F121"/>
    <mergeCell ref="A122:C122"/>
    <mergeCell ref="D122:F122"/>
    <mergeCell ref="A111:F111"/>
    <mergeCell ref="B112:F112"/>
    <mergeCell ref="A113:A114"/>
    <mergeCell ref="B113:C113"/>
    <mergeCell ref="D113:F113"/>
    <mergeCell ref="B114:C114"/>
    <mergeCell ref="D114:F114"/>
    <mergeCell ref="A108:C108"/>
    <mergeCell ref="D108:F108"/>
    <mergeCell ref="A109:C109"/>
    <mergeCell ref="D109:F109"/>
    <mergeCell ref="A110:C110"/>
    <mergeCell ref="D110:F110"/>
    <mergeCell ref="A105:C105"/>
    <mergeCell ref="D105:F105"/>
    <mergeCell ref="A106:C106"/>
    <mergeCell ref="D106:F106"/>
    <mergeCell ref="A107:C107"/>
    <mergeCell ref="D107:F107"/>
    <mergeCell ref="E100:F100"/>
    <mergeCell ref="A102:F102"/>
    <mergeCell ref="A103:C103"/>
    <mergeCell ref="D103:F103"/>
    <mergeCell ref="A104:C104"/>
    <mergeCell ref="D104:F104"/>
    <mergeCell ref="A95:A96"/>
    <mergeCell ref="B95:D95"/>
    <mergeCell ref="E95:F96"/>
    <mergeCell ref="E97:F97"/>
    <mergeCell ref="E98:F98"/>
    <mergeCell ref="E99:F99"/>
    <mergeCell ref="E89:F89"/>
    <mergeCell ref="E90:F90"/>
    <mergeCell ref="E91:F91"/>
    <mergeCell ref="E92:F92"/>
    <mergeCell ref="E93:F93"/>
    <mergeCell ref="A94:F94"/>
    <mergeCell ref="E84:F84"/>
    <mergeCell ref="A85:F85"/>
    <mergeCell ref="A86:A87"/>
    <mergeCell ref="B86:D86"/>
    <mergeCell ref="E86:F87"/>
    <mergeCell ref="E88:F88"/>
    <mergeCell ref="A80:B80"/>
    <mergeCell ref="D80:E80"/>
    <mergeCell ref="A81:F81"/>
    <mergeCell ref="A82:A83"/>
    <mergeCell ref="B82:D82"/>
    <mergeCell ref="E82:F83"/>
    <mergeCell ref="E75:F75"/>
    <mergeCell ref="A76:F76"/>
    <mergeCell ref="A77:F77"/>
    <mergeCell ref="A78:F78"/>
    <mergeCell ref="A79:D79"/>
    <mergeCell ref="E79:F79"/>
    <mergeCell ref="A68:F68"/>
    <mergeCell ref="A70:F70"/>
    <mergeCell ref="A71:F71"/>
    <mergeCell ref="A72:F72"/>
    <mergeCell ref="A73:A74"/>
    <mergeCell ref="B73:D73"/>
    <mergeCell ref="E73:F74"/>
    <mergeCell ref="A59:F59"/>
    <mergeCell ref="B61:F61"/>
    <mergeCell ref="B62:F62"/>
    <mergeCell ref="B63:F63"/>
    <mergeCell ref="B64:F64"/>
    <mergeCell ref="A67:F67"/>
    <mergeCell ref="C53:F53"/>
    <mergeCell ref="C54:F54"/>
    <mergeCell ref="C55:F55"/>
    <mergeCell ref="C56:F56"/>
    <mergeCell ref="C57:F57"/>
    <mergeCell ref="C58:F58"/>
    <mergeCell ref="C48:F48"/>
    <mergeCell ref="C49:F49"/>
    <mergeCell ref="C50:F50"/>
    <mergeCell ref="C51:F51"/>
    <mergeCell ref="C52:F52"/>
    <mergeCell ref="A40:F40"/>
    <mergeCell ref="A41:F41"/>
    <mergeCell ref="A42:F42"/>
    <mergeCell ref="A44:F44"/>
    <mergeCell ref="C45:F45"/>
    <mergeCell ref="C46:F46"/>
    <mergeCell ref="A38:B38"/>
    <mergeCell ref="C38:F38"/>
    <mergeCell ref="A32:C32"/>
    <mergeCell ref="D32:F32"/>
    <mergeCell ref="A33:C33"/>
    <mergeCell ref="D33:F33"/>
    <mergeCell ref="A34:C34"/>
    <mergeCell ref="D34:F34"/>
    <mergeCell ref="C47:F47"/>
    <mergeCell ref="A27:C27"/>
    <mergeCell ref="D27:F27"/>
    <mergeCell ref="A28:C28"/>
    <mergeCell ref="D28:F28"/>
    <mergeCell ref="A35:C35"/>
    <mergeCell ref="D35:F35"/>
    <mergeCell ref="A36:C36"/>
    <mergeCell ref="D36:F36"/>
    <mergeCell ref="A37:F37"/>
    <mergeCell ref="A1:F1"/>
    <mergeCell ref="A2:F2"/>
    <mergeCell ref="B3:F3"/>
    <mergeCell ref="B4:F4"/>
    <mergeCell ref="B5:F5"/>
    <mergeCell ref="B6:F6"/>
    <mergeCell ref="A18:F18"/>
    <mergeCell ref="A19:A22"/>
    <mergeCell ref="B19:D22"/>
    <mergeCell ref="E19:E22"/>
    <mergeCell ref="A12:F12"/>
    <mergeCell ref="D13:F13"/>
    <mergeCell ref="B14:F14"/>
    <mergeCell ref="A15:F15"/>
    <mergeCell ref="A16:F16"/>
    <mergeCell ref="A17:F17"/>
    <mergeCell ref="A165:B165"/>
    <mergeCell ref="A166:B166"/>
    <mergeCell ref="C165:D165"/>
    <mergeCell ref="E165:F165"/>
    <mergeCell ref="C166:D166"/>
    <mergeCell ref="E166:F166"/>
    <mergeCell ref="B7:F7"/>
    <mergeCell ref="A8:F8"/>
    <mergeCell ref="A9:F9"/>
    <mergeCell ref="A10:B10"/>
    <mergeCell ref="C10:F10"/>
    <mergeCell ref="A11:B11"/>
    <mergeCell ref="C11:F11"/>
    <mergeCell ref="A23:F23"/>
    <mergeCell ref="A24:F24"/>
    <mergeCell ref="A29:C29"/>
    <mergeCell ref="D29:F29"/>
    <mergeCell ref="A30:C30"/>
    <mergeCell ref="D30:F30"/>
    <mergeCell ref="A31:C31"/>
    <mergeCell ref="D31:F31"/>
    <mergeCell ref="D25:F25"/>
    <mergeCell ref="A26:B26"/>
    <mergeCell ref="D26:E26"/>
    <mergeCell ref="B129:F129"/>
    <mergeCell ref="A123:C123"/>
    <mergeCell ref="D123:F123"/>
    <mergeCell ref="A124:C124"/>
    <mergeCell ref="D124:F124"/>
    <mergeCell ref="A125:F125"/>
    <mergeCell ref="B126:F126"/>
    <mergeCell ref="A127:A128"/>
    <mergeCell ref="B127:C127"/>
    <mergeCell ref="D127:F127"/>
    <mergeCell ref="B128:C128"/>
    <mergeCell ref="D128:F128"/>
  </mergeCells>
  <hyperlinks>
    <hyperlink ref="B63" r:id="rId1" xr:uid="{00000000-0004-0000-0100-000000000000}"/>
    <hyperlink ref="E162" r:id="rId2" xr:uid="{00000000-0004-0000-0100-000001000000}"/>
    <hyperlink ref="E163" r:id="rId3" xr:uid="{00000000-0004-0000-0100-000002000000}"/>
    <hyperlink ref="E164" r:id="rId4" xr:uid="{00000000-0004-0000-0100-000003000000}"/>
  </hyperlinks>
  <pageMargins left="0.70866141732283472" right="0.31496062992125984" top="0.55118110236220474" bottom="0.55118110236220474" header="0.31496062992125984" footer="0.31496062992125984"/>
  <pageSetup scale="95" orientation="portrait" r:id="rId5"/>
  <rowBreaks count="4" manualBreakCount="4">
    <brk id="36" max="5" man="1"/>
    <brk id="71" max="5" man="1"/>
    <brk id="101" max="5" man="1"/>
    <brk id="147" max="5" man="1"/>
  </rowBreaks>
  <legacyDrawing r:id="rId6"/>
  <extLst>
    <ext xmlns:x14="http://schemas.microsoft.com/office/spreadsheetml/2009/9/main" uri="{CCE6A557-97BC-4b89-ADB6-D9C93CAAB3DF}">
      <x14:dataValidations xmlns:xm="http://schemas.microsoft.com/office/excel/2006/main" count="25">
        <x14:dataValidation type="list" allowBlank="1" showInputMessage="1" showErrorMessage="1" xr:uid="{00000000-0002-0000-0100-000000000000}">
          <x14:formula1>
            <xm:f>Catalogos!$N$4:$N$9</xm:f>
          </x14:formula1>
          <xm:sqref>D106:F106 D32:F32 D120:F120</xm:sqref>
        </x14:dataValidation>
        <x14:dataValidation type="list" allowBlank="1" showInputMessage="1" showErrorMessage="1" xr:uid="{00000000-0002-0000-0100-000001000000}">
          <x14:formula1>
            <xm:f>Catalogos!$T$4:$T$8</xm:f>
          </x14:formula1>
          <xm:sqref>A32:C32 D108:F108 D122:F122</xm:sqref>
        </x14:dataValidation>
        <x14:dataValidation type="list" allowBlank="1" showInputMessage="1" showErrorMessage="1" xr:uid="{00000000-0002-0000-0100-000002000000}">
          <x14:formula1>
            <xm:f>Catalogos!$U$4:$U$8</xm:f>
          </x14:formula1>
          <xm:sqref>A110:C110 A124:C124</xm:sqref>
        </x14:dataValidation>
        <x14:dataValidation type="list" allowBlank="1" showInputMessage="1" showErrorMessage="1" xr:uid="{00000000-0002-0000-0100-000003000000}">
          <x14:formula1>
            <xm:f>Catalogos!$S$4:$S$5</xm:f>
          </x14:formula1>
          <xm:sqref>E79:F79</xm:sqref>
        </x14:dataValidation>
        <x14:dataValidation type="list" allowBlank="1" showInputMessage="1" showErrorMessage="1" xr:uid="{00000000-0002-0000-0100-000004000000}">
          <x14:formula1>
            <xm:f>Catalogos!$R$4:$R$6</xm:f>
          </x14:formula1>
          <xm:sqref>F69</xm:sqref>
        </x14:dataValidation>
        <x14:dataValidation type="list" allowBlank="1" showInputMessage="1" showErrorMessage="1" xr:uid="{00000000-0002-0000-0100-000005000000}">
          <x14:formula1>
            <xm:f>Catalogos!$Q$4:$Q$7</xm:f>
          </x14:formula1>
          <xm:sqref>D69</xm:sqref>
        </x14:dataValidation>
        <x14:dataValidation type="list" allowBlank="1" showInputMessage="1" showErrorMessage="1" xr:uid="{00000000-0002-0000-0100-000006000000}">
          <x14:formula1>
            <xm:f>Catalogos!$P$4:$P$5</xm:f>
          </x14:formula1>
          <xm:sqref>B69</xm:sqref>
        </x14:dataValidation>
        <x14:dataValidation type="list" allowBlank="1" showInputMessage="1" showErrorMessage="1" xr:uid="{00000000-0002-0000-0100-000007000000}">
          <x14:formula1>
            <xm:f>Catalogos!$O$4:$O$9</xm:f>
          </x14:formula1>
          <xm:sqref>C38:F38</xm:sqref>
        </x14:dataValidation>
        <x14:dataValidation type="list" allowBlank="1" showInputMessage="1" showErrorMessage="1" xr:uid="{00000000-0002-0000-0100-000008000000}">
          <x14:formula1>
            <xm:f>Catalogos!$D$4:$D$103</xm:f>
          </x14:formula1>
          <xm:sqref>B6</xm:sqref>
        </x14:dataValidation>
        <x14:dataValidation type="list" allowBlank="1" showInputMessage="1" showErrorMessage="1" xr:uid="{00000000-0002-0000-0100-000009000000}">
          <x14:formula1>
            <xm:f>Catalogos!$C$4:$C$25</xm:f>
          </x14:formula1>
          <xm:sqref>B5</xm:sqref>
        </x14:dataValidation>
        <x14:dataValidation type="list" allowBlank="1" showInputMessage="1" showErrorMessage="1" xr:uid="{00000000-0002-0000-0100-00000A000000}">
          <x14:formula1>
            <xm:f>Catalogos!$B$4:$B$52</xm:f>
          </x14:formula1>
          <xm:sqref>B4</xm:sqref>
        </x14:dataValidation>
        <x14:dataValidation type="list" allowBlank="1" showInputMessage="1" showErrorMessage="1" xr:uid="{00000000-0002-0000-0100-00000B000000}">
          <x14:formula1>
            <xm:f>Catalogos!$A$4</xm:f>
          </x14:formula1>
          <xm:sqref>B3</xm:sqref>
        </x14:dataValidation>
        <x14:dataValidation type="list" allowBlank="1" showInputMessage="1" showErrorMessage="1" xr:uid="{00000000-0002-0000-0100-00000C000000}">
          <x14:formula1>
            <xm:f>Catalogos!$M$4:$M$5</xm:f>
          </x14:formula1>
          <xm:sqref>D30:F30</xm:sqref>
        </x14:dataValidation>
        <x14:dataValidation type="list" allowBlank="1" showInputMessage="1" showErrorMessage="1" xr:uid="{00000000-0002-0000-0100-00000D000000}">
          <x14:formula1>
            <xm:f>Catalogos!$L$4:$L$5</xm:f>
          </x14:formula1>
          <xm:sqref>F26</xm:sqref>
        </x14:dataValidation>
        <x14:dataValidation type="list" allowBlank="1" showInputMessage="1" showErrorMessage="1" xr:uid="{00000000-0002-0000-0100-00000E000000}">
          <x14:formula1>
            <xm:f>Catalogos!$K$4:$K$7</xm:f>
          </x14:formula1>
          <xm:sqref>C26</xm:sqref>
        </x14:dataValidation>
        <x14:dataValidation type="list" allowBlank="1" showInputMessage="1" showErrorMessage="1" xr:uid="{00000000-0002-0000-0100-00000F000000}">
          <x14:formula1>
            <xm:f>Catalogos!$I$4:$I$42</xm:f>
          </x14:formula1>
          <xm:sqref>D13:F13</xm:sqref>
        </x14:dataValidation>
        <x14:dataValidation type="list" allowBlank="1" showInputMessage="1" showErrorMessage="1" xr:uid="{00000000-0002-0000-0100-000010000000}">
          <x14:formula1>
            <xm:f>Catalogos!$H$4:$H$6</xm:f>
          </x14:formula1>
          <xm:sqref>B13</xm:sqref>
        </x14:dataValidation>
        <x14:dataValidation type="list" allowBlank="1" showInputMessage="1" showErrorMessage="1" xr:uid="{00000000-0002-0000-0100-000011000000}">
          <x14:formula1>
            <xm:f>Catalogos!$G$4:$G$10</xm:f>
          </x14:formula1>
          <xm:sqref>C11</xm:sqref>
        </x14:dataValidation>
        <x14:dataValidation type="list" allowBlank="1" showInputMessage="1" showErrorMessage="1" xr:uid="{00000000-0002-0000-0100-000012000000}">
          <x14:formula1>
            <xm:f>Catalogos!$F$4:$F$7</xm:f>
          </x14:formula1>
          <xm:sqref>C10</xm:sqref>
        </x14:dataValidation>
        <x14:dataValidation type="list" allowBlank="1" showInputMessage="1" showErrorMessage="1" xr:uid="{00000000-0002-0000-0100-000013000000}">
          <x14:formula1>
            <xm:f>Catalogos!$V$4:$V$6</xm:f>
          </x14:formula1>
          <xm:sqref>B46:B56 B58</xm:sqref>
        </x14:dataValidation>
        <x14:dataValidation type="list" allowBlank="1" showInputMessage="1" showErrorMessage="1" xr:uid="{00000000-0002-0000-0100-000014000000}">
          <x14:formula1>
            <xm:f>Catalogos!$V$4:$V$7</xm:f>
          </x14:formula1>
          <xm:sqref>B57</xm:sqref>
        </x14:dataValidation>
        <x14:dataValidation type="list" allowBlank="1" showInputMessage="1" showErrorMessage="1" xr:uid="{00000000-0002-0000-0100-000015000000}">
          <x14:formula1>
            <xm:f>Catalogos!$W$4:$W$13</xm:f>
          </x14:formula1>
          <xm:sqref>A34:C34</xm:sqref>
        </x14:dataValidation>
        <x14:dataValidation type="list" allowBlank="1" showInputMessage="1" showErrorMessage="1" xr:uid="{00000000-0002-0000-0100-000016000000}">
          <x14:formula1>
            <xm:f>Catalogos!$Y$4:$Y$13</xm:f>
          </x14:formula1>
          <xm:sqref>D34:F34</xm:sqref>
        </x14:dataValidation>
        <x14:dataValidation type="list" allowBlank="1" showInputMessage="1" showErrorMessage="1" xr:uid="{00000000-0002-0000-0100-000017000000}">
          <x14:formula1>
            <xm:f>Catalogos!$X$4:$X$9</xm:f>
          </x14:formula1>
          <xm:sqref>A165:B166</xm:sqref>
        </x14:dataValidation>
        <x14:dataValidation type="list" allowBlank="1" showInputMessage="1" showErrorMessage="1" xr:uid="{00000000-0002-0000-0100-000018000000}">
          <x14:formula1>
            <xm:f>'G:\COMPU OFICINA\Documentos\PBR\MIR 2019\FORMATO FICHA TECNICA 2019\[FICHA TECNICA CONAC_INEGI CDEEMN.xlsx]Catalogos'!#REF!</xm:f>
          </x14:formula1>
          <xm:sqref>A162:B164</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I166"/>
  <sheetViews>
    <sheetView topLeftCell="A23" zoomScale="140" zoomScaleNormal="140" workbookViewId="0">
      <selection activeCell="D39" sqref="D39"/>
    </sheetView>
  </sheetViews>
  <sheetFormatPr baseColWidth="10" defaultRowHeight="14.4" x14ac:dyDescent="0.3"/>
  <cols>
    <col min="1" max="1" width="14.33203125" customWidth="1"/>
    <col min="2" max="2" width="15" customWidth="1"/>
    <col min="3" max="3" width="16.33203125" customWidth="1"/>
    <col min="4" max="4" width="13.44140625" customWidth="1"/>
    <col min="5" max="6" width="14.3320312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182" t="s">
        <v>17</v>
      </c>
      <c r="B13" s="183"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921</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22" t="s">
        <v>29</v>
      </c>
    </row>
    <row r="22" spans="1:6" ht="14.25" customHeight="1" thickBot="1" x14ac:dyDescent="0.35">
      <c r="A22" s="326"/>
      <c r="B22" s="333"/>
      <c r="C22" s="334"/>
      <c r="D22" s="335"/>
      <c r="E22" s="326"/>
      <c r="F22" s="186" t="s">
        <v>30</v>
      </c>
    </row>
    <row r="23" spans="1:6" ht="14.4" customHeight="1" x14ac:dyDescent="0.3">
      <c r="A23" s="302" t="s">
        <v>31</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919</v>
      </c>
      <c r="C25" s="3" t="s">
        <v>34</v>
      </c>
      <c r="D25" s="408" t="s">
        <v>920</v>
      </c>
      <c r="E25" s="409"/>
      <c r="F25" s="410"/>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935</v>
      </c>
      <c r="B28" s="210"/>
      <c r="C28" s="211"/>
      <c r="D28" s="190" t="s">
        <v>922</v>
      </c>
      <c r="E28" s="339"/>
      <c r="F28" s="191"/>
    </row>
    <row r="29" spans="1:6" ht="15.75" customHeight="1" thickBot="1" x14ac:dyDescent="0.35">
      <c r="A29" s="299" t="s">
        <v>534</v>
      </c>
      <c r="B29" s="300"/>
      <c r="C29" s="301"/>
      <c r="D29" s="218" t="s">
        <v>533</v>
      </c>
      <c r="E29" s="219"/>
      <c r="F29" s="220"/>
    </row>
    <row r="30" spans="1:6" ht="15" thickBot="1" x14ac:dyDescent="0.35">
      <c r="A30" s="194" t="s">
        <v>576</v>
      </c>
      <c r="B30" s="192"/>
      <c r="C30" s="193"/>
      <c r="D30" s="209" t="s">
        <v>203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254</v>
      </c>
      <c r="E32" s="192"/>
      <c r="F32" s="193"/>
    </row>
    <row r="33" spans="1:9" ht="15" thickBot="1" x14ac:dyDescent="0.35">
      <c r="A33" s="275" t="s">
        <v>46</v>
      </c>
      <c r="B33" s="276"/>
      <c r="C33" s="276"/>
      <c r="D33" s="275" t="s">
        <v>47</v>
      </c>
      <c r="E33" s="276"/>
      <c r="F33" s="277"/>
    </row>
    <row r="34" spans="1:9" ht="20.25" customHeight="1" thickBot="1" x14ac:dyDescent="0.35">
      <c r="A34" s="194" t="s">
        <v>506</v>
      </c>
      <c r="B34" s="192"/>
      <c r="C34" s="192"/>
      <c r="D34" s="377" t="s">
        <v>522</v>
      </c>
      <c r="E34" s="378"/>
      <c r="F34" s="379"/>
    </row>
    <row r="35" spans="1:9" ht="17.25" customHeight="1" thickBot="1" x14ac:dyDescent="0.35">
      <c r="A35" s="275" t="s">
        <v>48</v>
      </c>
      <c r="B35" s="276"/>
      <c r="C35" s="276"/>
      <c r="D35" s="275" t="s">
        <v>49</v>
      </c>
      <c r="E35" s="276"/>
      <c r="F35" s="277"/>
    </row>
    <row r="36" spans="1:9" ht="21" customHeight="1" thickBot="1" x14ac:dyDescent="0.35">
      <c r="A36" s="377" t="s">
        <v>887</v>
      </c>
      <c r="B36" s="378"/>
      <c r="C36" s="379"/>
      <c r="D36" s="194" t="s">
        <v>888</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123</v>
      </c>
      <c r="C39" s="3" t="s">
        <v>53</v>
      </c>
      <c r="D39" s="66">
        <v>102</v>
      </c>
      <c r="E39" s="3" t="s">
        <v>54</v>
      </c>
      <c r="F39" s="60">
        <v>225</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923</v>
      </c>
      <c r="D46" s="282"/>
      <c r="E46" s="282"/>
      <c r="F46" s="283"/>
    </row>
    <row r="47" spans="1:9" ht="15" customHeight="1" thickBot="1" x14ac:dyDescent="0.35">
      <c r="A47" s="9" t="s">
        <v>62</v>
      </c>
      <c r="B47" s="24" t="s">
        <v>210</v>
      </c>
      <c r="C47" s="281" t="s">
        <v>728</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727</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15"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924</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181" t="s">
        <v>535</v>
      </c>
      <c r="C60" s="3" t="s">
        <v>76</v>
      </c>
      <c r="D60" s="66" t="s">
        <v>536</v>
      </c>
      <c r="E60" s="1" t="s">
        <v>77</v>
      </c>
      <c r="F60" s="181"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174"/>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539</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925</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72">
        <v>2018</v>
      </c>
      <c r="B75" s="23">
        <v>0</v>
      </c>
      <c r="C75" s="176">
        <v>0</v>
      </c>
      <c r="D75" s="175">
        <v>0</v>
      </c>
      <c r="E75" s="242">
        <v>0</v>
      </c>
      <c r="F75" s="243"/>
    </row>
    <row r="76" spans="1:6" ht="13.5" customHeight="1" thickBot="1" x14ac:dyDescent="0.35">
      <c r="A76" s="218" t="s">
        <v>101</v>
      </c>
      <c r="B76" s="219"/>
      <c r="C76" s="219"/>
      <c r="D76" s="219"/>
      <c r="E76" s="219"/>
      <c r="F76" s="220"/>
    </row>
    <row r="77" spans="1:6" ht="23.25" customHeight="1" thickBot="1" x14ac:dyDescent="0.35">
      <c r="A77" s="194" t="s">
        <v>640</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207</v>
      </c>
      <c r="F79" s="280"/>
    </row>
    <row r="80" spans="1:6" ht="15.75" customHeight="1" thickBot="1" x14ac:dyDescent="0.35">
      <c r="A80" s="218" t="s">
        <v>105</v>
      </c>
      <c r="B80" s="219"/>
      <c r="C80" s="60">
        <v>80</v>
      </c>
      <c r="D80" s="218" t="s">
        <v>106</v>
      </c>
      <c r="E80" s="220"/>
      <c r="F80" s="66">
        <v>40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173" t="s">
        <v>111</v>
      </c>
      <c r="C83" s="173" t="s">
        <v>112</v>
      </c>
      <c r="D83" s="173" t="s">
        <v>113</v>
      </c>
      <c r="E83" s="197"/>
      <c r="F83" s="198"/>
    </row>
    <row r="84" spans="1:6" ht="15.75" customHeight="1" thickBot="1" x14ac:dyDescent="0.35">
      <c r="A84" s="15">
        <v>2021</v>
      </c>
      <c r="B84" s="139">
        <f>C84/D84</f>
        <v>25.37037037037037</v>
      </c>
      <c r="C84" s="63">
        <v>3425</v>
      </c>
      <c r="D84" s="176">
        <v>135</v>
      </c>
      <c r="E84" s="242" t="s">
        <v>733</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173" t="s">
        <v>118</v>
      </c>
      <c r="C87" s="173" t="s">
        <v>119</v>
      </c>
      <c r="D87" s="173" t="s">
        <v>120</v>
      </c>
      <c r="E87" s="197"/>
      <c r="F87" s="198"/>
    </row>
    <row r="88" spans="1:6" ht="13.5" customHeight="1" thickBot="1" x14ac:dyDescent="0.35">
      <c r="A88" s="182" t="s">
        <v>121</v>
      </c>
      <c r="B88" s="175">
        <v>0</v>
      </c>
      <c r="C88" s="63">
        <v>0</v>
      </c>
      <c r="D88" s="176">
        <v>0</v>
      </c>
      <c r="E88" s="242"/>
      <c r="F88" s="243"/>
    </row>
    <row r="89" spans="1:6" ht="13.5" customHeight="1" thickBot="1" x14ac:dyDescent="0.35">
      <c r="A89" s="182" t="s">
        <v>122</v>
      </c>
      <c r="B89" s="175">
        <v>0</v>
      </c>
      <c r="C89" s="63">
        <v>0</v>
      </c>
      <c r="D89" s="176">
        <v>0</v>
      </c>
      <c r="E89" s="242"/>
      <c r="F89" s="243"/>
    </row>
    <row r="90" spans="1:6" ht="13.5" customHeight="1" thickBot="1" x14ac:dyDescent="0.35">
      <c r="A90" s="182" t="s">
        <v>123</v>
      </c>
      <c r="B90" s="175">
        <v>0</v>
      </c>
      <c r="C90" s="63">
        <v>0</v>
      </c>
      <c r="D90" s="176">
        <v>0</v>
      </c>
      <c r="E90" s="242">
        <v>0</v>
      </c>
      <c r="F90" s="243"/>
    </row>
    <row r="91" spans="1:6" ht="13.5" customHeight="1" thickBot="1" x14ac:dyDescent="0.35">
      <c r="A91" s="182" t="s">
        <v>124</v>
      </c>
      <c r="B91" s="139">
        <v>100</v>
      </c>
      <c r="C91" s="63">
        <v>152</v>
      </c>
      <c r="D91" s="176">
        <v>152</v>
      </c>
      <c r="E91" s="242" t="s">
        <v>732</v>
      </c>
      <c r="F91" s="243"/>
    </row>
    <row r="92" spans="1:6" ht="13.5" customHeight="1" thickBot="1" x14ac:dyDescent="0.35">
      <c r="A92" s="182" t="s">
        <v>125</v>
      </c>
      <c r="B92" s="139">
        <v>100</v>
      </c>
      <c r="C92" s="63">
        <v>152</v>
      </c>
      <c r="D92" s="176">
        <v>152</v>
      </c>
      <c r="E92" s="242" t="s">
        <v>733</v>
      </c>
      <c r="F92" s="243"/>
    </row>
    <row r="93" spans="1:6" ht="13.5" customHeight="1" thickBot="1" x14ac:dyDescent="0.35">
      <c r="A93" s="182" t="s">
        <v>126</v>
      </c>
      <c r="B93" s="175" t="s">
        <v>553</v>
      </c>
      <c r="C93" s="63" t="s">
        <v>553</v>
      </c>
      <c r="D93" s="176" t="s">
        <v>553</v>
      </c>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173" t="s">
        <v>131</v>
      </c>
      <c r="C96" s="173" t="s">
        <v>132</v>
      </c>
      <c r="D96" s="173" t="s">
        <v>133</v>
      </c>
      <c r="E96" s="197"/>
      <c r="F96" s="198"/>
    </row>
    <row r="97" spans="1:6" ht="30" customHeight="1" thickBot="1" x14ac:dyDescent="0.35">
      <c r="A97" s="180" t="s">
        <v>134</v>
      </c>
      <c r="B97" s="175">
        <v>100</v>
      </c>
      <c r="C97" s="63">
        <v>140</v>
      </c>
      <c r="D97" s="176">
        <v>140</v>
      </c>
      <c r="E97" s="242" t="s">
        <v>926</v>
      </c>
      <c r="F97" s="243"/>
    </row>
    <row r="98" spans="1:6" ht="14.25" customHeight="1" thickBot="1" x14ac:dyDescent="0.35">
      <c r="A98" s="180" t="s">
        <v>135</v>
      </c>
      <c r="B98" s="175">
        <v>100</v>
      </c>
      <c r="C98" s="63">
        <v>140</v>
      </c>
      <c r="D98" s="176">
        <v>140</v>
      </c>
      <c r="E98" s="242" t="s">
        <v>927</v>
      </c>
      <c r="F98" s="243"/>
    </row>
    <row r="99" spans="1:6" ht="14.25" customHeight="1" thickBot="1" x14ac:dyDescent="0.35">
      <c r="A99" s="180" t="s">
        <v>136</v>
      </c>
      <c r="B99" s="175">
        <v>100</v>
      </c>
      <c r="C99" s="63">
        <v>152</v>
      </c>
      <c r="D99" s="176">
        <v>152</v>
      </c>
      <c r="E99" s="242" t="s">
        <v>928</v>
      </c>
      <c r="F99" s="243"/>
    </row>
    <row r="100" spans="1:6" ht="14.25" customHeight="1" thickBot="1" x14ac:dyDescent="0.35">
      <c r="A100" s="180" t="s">
        <v>137</v>
      </c>
      <c r="B100" s="175">
        <v>100</v>
      </c>
      <c r="C100" s="63">
        <v>152</v>
      </c>
      <c r="D100" s="176">
        <v>152</v>
      </c>
      <c r="E100" s="242" t="s">
        <v>733</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92" t="s">
        <v>929</v>
      </c>
      <c r="B104" s="393"/>
      <c r="C104" s="394"/>
      <c r="D104" s="395" t="s">
        <v>930</v>
      </c>
      <c r="E104" s="396"/>
      <c r="F104" s="397"/>
    </row>
    <row r="105" spans="1:6" ht="15" customHeight="1" thickBot="1" x14ac:dyDescent="0.35">
      <c r="A105" s="218" t="s">
        <v>141</v>
      </c>
      <c r="B105" s="219"/>
      <c r="C105" s="220"/>
      <c r="D105" s="218" t="s">
        <v>142</v>
      </c>
      <c r="E105" s="219"/>
      <c r="F105" s="220"/>
    </row>
    <row r="106" spans="1:6" ht="15" thickBot="1" x14ac:dyDescent="0.35">
      <c r="A106" s="305" t="s">
        <v>576</v>
      </c>
      <c r="B106" s="306"/>
      <c r="C106" s="307"/>
      <c r="D106" s="305" t="s">
        <v>254</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506</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736</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737</v>
      </c>
      <c r="E114" s="257"/>
      <c r="F114" s="258"/>
    </row>
    <row r="115" spans="1:6" ht="32.25" customHeight="1" thickBot="1" x14ac:dyDescent="0.35">
      <c r="A115" s="21" t="s">
        <v>152</v>
      </c>
      <c r="B115" s="188" t="s">
        <v>737</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92" t="s">
        <v>932</v>
      </c>
      <c r="B118" s="393"/>
      <c r="C118" s="394"/>
      <c r="D118" s="395" t="s">
        <v>933</v>
      </c>
      <c r="E118" s="396"/>
      <c r="F118" s="397"/>
    </row>
    <row r="119" spans="1:6" ht="15" customHeight="1" thickBot="1" x14ac:dyDescent="0.35">
      <c r="A119" s="218" t="s">
        <v>141</v>
      </c>
      <c r="B119" s="219"/>
      <c r="C119" s="220"/>
      <c r="D119" s="218" t="s">
        <v>142</v>
      </c>
      <c r="E119" s="219"/>
      <c r="F119" s="220"/>
    </row>
    <row r="120" spans="1:6" ht="15" thickBot="1" x14ac:dyDescent="0.35">
      <c r="A120" s="305" t="s">
        <v>576</v>
      </c>
      <c r="B120" s="306"/>
      <c r="C120" s="307"/>
      <c r="D120" s="305" t="s">
        <v>254</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931</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739</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740</v>
      </c>
      <c r="E128" s="257"/>
      <c r="F128" s="258"/>
    </row>
    <row r="129" spans="1:6" ht="32.25" customHeight="1" thickBot="1" x14ac:dyDescent="0.35">
      <c r="A129" s="21" t="s">
        <v>152</v>
      </c>
      <c r="B129" s="188" t="s">
        <v>741</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967</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77"/>
      <c r="B147" s="178"/>
      <c r="C147" s="178"/>
      <c r="D147" s="178"/>
      <c r="E147" s="178"/>
      <c r="F147" s="17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968</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7:C117"/>
    <mergeCell ref="D117:F117"/>
    <mergeCell ref="A118:C118"/>
    <mergeCell ref="D118:F118"/>
    <mergeCell ref="A119:C119"/>
    <mergeCell ref="D119:F119"/>
    <mergeCell ref="A111:F111"/>
    <mergeCell ref="B112:F112"/>
    <mergeCell ref="A113:A114"/>
    <mergeCell ref="B113:C113"/>
    <mergeCell ref="D113:F113"/>
    <mergeCell ref="B114:C114"/>
    <mergeCell ref="D114:F114"/>
    <mergeCell ref="A123:C123"/>
    <mergeCell ref="D123:F123"/>
    <mergeCell ref="A124:C124"/>
    <mergeCell ref="D124:F124"/>
    <mergeCell ref="A125:F125"/>
    <mergeCell ref="B126:F126"/>
    <mergeCell ref="A120:C120"/>
    <mergeCell ref="D120:F120"/>
    <mergeCell ref="A121:C121"/>
    <mergeCell ref="D121:F121"/>
    <mergeCell ref="A122:C122"/>
    <mergeCell ref="D122:F122"/>
    <mergeCell ref="A130:B130"/>
    <mergeCell ref="C130:D130"/>
    <mergeCell ref="E130:F130"/>
    <mergeCell ref="A131:F131"/>
    <mergeCell ref="A132:F132"/>
    <mergeCell ref="A133:C133"/>
    <mergeCell ref="D133:F133"/>
    <mergeCell ref="A127:A128"/>
    <mergeCell ref="B127:C127"/>
    <mergeCell ref="D127:F127"/>
    <mergeCell ref="B128:C128"/>
    <mergeCell ref="D128:F128"/>
    <mergeCell ref="B129:F129"/>
    <mergeCell ref="A137:F137"/>
    <mergeCell ref="A138:C138"/>
    <mergeCell ref="D138:F138"/>
    <mergeCell ref="A139:C139"/>
    <mergeCell ref="D139:F139"/>
    <mergeCell ref="A140:C140"/>
    <mergeCell ref="D140:F140"/>
    <mergeCell ref="A134:C134"/>
    <mergeCell ref="D134:F134"/>
    <mergeCell ref="A135:C135"/>
    <mergeCell ref="D135:F135"/>
    <mergeCell ref="A136:C136"/>
    <mergeCell ref="D136:F136"/>
    <mergeCell ref="A145:C145"/>
    <mergeCell ref="D145:F145"/>
    <mergeCell ref="A146:C146"/>
    <mergeCell ref="D146:F146"/>
    <mergeCell ref="A148:F148"/>
    <mergeCell ref="A150:C150"/>
    <mergeCell ref="D150:F150"/>
    <mergeCell ref="A141:C141"/>
    <mergeCell ref="D141:F141"/>
    <mergeCell ref="A142:F142"/>
    <mergeCell ref="A143:C143"/>
    <mergeCell ref="D143:F143"/>
    <mergeCell ref="A144:C144"/>
    <mergeCell ref="D144:F144"/>
    <mergeCell ref="A162:B162"/>
    <mergeCell ref="C162:D162"/>
    <mergeCell ref="E162:F162"/>
    <mergeCell ref="A163:B163"/>
    <mergeCell ref="C163:D163"/>
    <mergeCell ref="E163:F163"/>
    <mergeCell ref="A151:C151"/>
    <mergeCell ref="D151:F151"/>
    <mergeCell ref="A152:F152"/>
    <mergeCell ref="A159:F159"/>
    <mergeCell ref="A160:F160"/>
    <mergeCell ref="A161:B161"/>
    <mergeCell ref="C161:D161"/>
    <mergeCell ref="E161:F161"/>
    <mergeCell ref="A166:B166"/>
    <mergeCell ref="C166:D166"/>
    <mergeCell ref="E166:F166"/>
    <mergeCell ref="A164:B164"/>
    <mergeCell ref="C164:D164"/>
    <mergeCell ref="E164:F164"/>
    <mergeCell ref="A165:B165"/>
    <mergeCell ref="C165:D165"/>
    <mergeCell ref="E165:F165"/>
  </mergeCells>
  <phoneticPr fontId="37" type="noConversion"/>
  <hyperlinks>
    <hyperlink ref="B63" r:id="rId1" xr:uid="{00000000-0004-0000-1300-000000000000}"/>
    <hyperlink ref="E162" r:id="rId2" xr:uid="{00000000-0004-0000-1300-000001000000}"/>
    <hyperlink ref="E163" r:id="rId3" xr:uid="{00000000-0004-0000-1300-000002000000}"/>
    <hyperlink ref="E164" r:id="rId4" xr:uid="{00000000-0004-0000-1300-000003000000}"/>
  </hyperlinks>
  <pageMargins left="0.7" right="0.7" top="0.45" bottom="0.44" header="0.3" footer="0.3"/>
  <pageSetup orientation="portrait" r:id="rId5"/>
  <legacyDrawing r:id="rId6"/>
  <extLst>
    <ext xmlns:x14="http://schemas.microsoft.com/office/spreadsheetml/2009/9/main" uri="{CCE6A557-97BC-4b89-ADB6-D9C93CAAB3DF}">
      <x14:dataValidations xmlns:xm="http://schemas.microsoft.com/office/excel/2006/main" count="22">
        <x14:dataValidation type="list" allowBlank="1" showInputMessage="1" showErrorMessage="1" xr:uid="{00000000-0002-0000-1300-000000000000}">
          <x14:formula1>
            <xm:f>'G:\COMPU OFICINA\Documentos\PBR\MIR 2019\FORMATO FICHA TECNICA 2019\[FICHA TECNICA CONAC_INEGI CDEEMN.xlsx]Catalogos'!#REF!</xm:f>
          </x14:formula1>
          <xm:sqref>E79:F79 A162:B166 A110:C110 D108:F108 A124:C124 D122:F122</xm:sqref>
        </x14:dataValidation>
        <x14:dataValidation type="list" allowBlank="1" showInputMessage="1" showErrorMessage="1" xr:uid="{00000000-0002-0000-1300-000001000000}">
          <x14:formula1>
            <xm:f>Catalogos!$Y$4:$Y$13</xm:f>
          </x14:formula1>
          <xm:sqref>D34:F34</xm:sqref>
        </x14:dataValidation>
        <x14:dataValidation type="list" allowBlank="1" showInputMessage="1" showErrorMessage="1" xr:uid="{00000000-0002-0000-1300-000002000000}">
          <x14:formula1>
            <xm:f>Catalogos!$W$4:$W$13</xm:f>
          </x14:formula1>
          <xm:sqref>A34:C34</xm:sqref>
        </x14:dataValidation>
        <x14:dataValidation type="list" allowBlank="1" showInputMessage="1" showErrorMessage="1" xr:uid="{00000000-0002-0000-1300-000003000000}">
          <x14:formula1>
            <xm:f>Catalogos!$V$4:$V$7</xm:f>
          </x14:formula1>
          <xm:sqref>B57</xm:sqref>
        </x14:dataValidation>
        <x14:dataValidation type="list" allowBlank="1" showInputMessage="1" showErrorMessage="1" xr:uid="{00000000-0002-0000-1300-000004000000}">
          <x14:formula1>
            <xm:f>Catalogos!$V$4:$V$6</xm:f>
          </x14:formula1>
          <xm:sqref>B46:B56 B58</xm:sqref>
        </x14:dataValidation>
        <x14:dataValidation type="list" allowBlank="1" showInputMessage="1" showErrorMessage="1" xr:uid="{00000000-0002-0000-1300-000005000000}">
          <x14:formula1>
            <xm:f>Catalogos!$F$4:$F$7</xm:f>
          </x14:formula1>
          <xm:sqref>C10</xm:sqref>
        </x14:dataValidation>
        <x14:dataValidation type="list" allowBlank="1" showInputMessage="1" showErrorMessage="1" xr:uid="{00000000-0002-0000-1300-000006000000}">
          <x14:formula1>
            <xm:f>Catalogos!$G$4:$G$10</xm:f>
          </x14:formula1>
          <xm:sqref>C11</xm:sqref>
        </x14:dataValidation>
        <x14:dataValidation type="list" allowBlank="1" showInputMessage="1" showErrorMessage="1" xr:uid="{00000000-0002-0000-1300-000007000000}">
          <x14:formula1>
            <xm:f>Catalogos!$H$4:$H$6</xm:f>
          </x14:formula1>
          <xm:sqref>B13</xm:sqref>
        </x14:dataValidation>
        <x14:dataValidation type="list" allowBlank="1" showInputMessage="1" showErrorMessage="1" xr:uid="{00000000-0002-0000-1300-000008000000}">
          <x14:formula1>
            <xm:f>Catalogos!$I$4:$I$42</xm:f>
          </x14:formula1>
          <xm:sqref>D13:F13</xm:sqref>
        </x14:dataValidation>
        <x14:dataValidation type="list" allowBlank="1" showInputMessage="1" showErrorMessage="1" xr:uid="{00000000-0002-0000-1300-000009000000}">
          <x14:formula1>
            <xm:f>Catalogos!$K$4:$K$7</xm:f>
          </x14:formula1>
          <xm:sqref>C26</xm:sqref>
        </x14:dataValidation>
        <x14:dataValidation type="list" allowBlank="1" showInputMessage="1" showErrorMessage="1" xr:uid="{00000000-0002-0000-1300-00000A000000}">
          <x14:formula1>
            <xm:f>Catalogos!$L$4:$L$5</xm:f>
          </x14:formula1>
          <xm:sqref>F26</xm:sqref>
        </x14:dataValidation>
        <x14:dataValidation type="list" allowBlank="1" showInputMessage="1" showErrorMessage="1" xr:uid="{00000000-0002-0000-1300-00000B000000}">
          <x14:formula1>
            <xm:f>Catalogos!$M$4:$M$5</xm:f>
          </x14:formula1>
          <xm:sqref>D30:F30</xm:sqref>
        </x14:dataValidation>
        <x14:dataValidation type="list" allowBlank="1" showInputMessage="1" showErrorMessage="1" xr:uid="{00000000-0002-0000-1300-00000C000000}">
          <x14:formula1>
            <xm:f>Catalogos!$A$4</xm:f>
          </x14:formula1>
          <xm:sqref>B3</xm:sqref>
        </x14:dataValidation>
        <x14:dataValidation type="list" allowBlank="1" showInputMessage="1" showErrorMessage="1" xr:uid="{00000000-0002-0000-1300-00000D000000}">
          <x14:formula1>
            <xm:f>Catalogos!$B$4:$B$52</xm:f>
          </x14:formula1>
          <xm:sqref>B4</xm:sqref>
        </x14:dataValidation>
        <x14:dataValidation type="list" allowBlank="1" showInputMessage="1" showErrorMessage="1" xr:uid="{00000000-0002-0000-1300-00000E000000}">
          <x14:formula1>
            <xm:f>Catalogos!$C$4:$C$25</xm:f>
          </x14:formula1>
          <xm:sqref>B5</xm:sqref>
        </x14:dataValidation>
        <x14:dataValidation type="list" allowBlank="1" showInputMessage="1" showErrorMessage="1" xr:uid="{00000000-0002-0000-1300-00000F000000}">
          <x14:formula1>
            <xm:f>Catalogos!$D$4:$D$103</xm:f>
          </x14:formula1>
          <xm:sqref>B6</xm:sqref>
        </x14:dataValidation>
        <x14:dataValidation type="list" allowBlank="1" showInputMessage="1" showErrorMessage="1" xr:uid="{00000000-0002-0000-1300-000010000000}">
          <x14:formula1>
            <xm:f>Catalogos!$O$4:$O$9</xm:f>
          </x14:formula1>
          <xm:sqref>C38:F38</xm:sqref>
        </x14:dataValidation>
        <x14:dataValidation type="list" allowBlank="1" showInputMessage="1" showErrorMessage="1" xr:uid="{00000000-0002-0000-1300-000011000000}">
          <x14:formula1>
            <xm:f>Catalogos!$P$4:$P$5</xm:f>
          </x14:formula1>
          <xm:sqref>B69</xm:sqref>
        </x14:dataValidation>
        <x14:dataValidation type="list" allowBlank="1" showInputMessage="1" showErrorMessage="1" xr:uid="{00000000-0002-0000-1300-000012000000}">
          <x14:formula1>
            <xm:f>Catalogos!$Q$4:$Q$7</xm:f>
          </x14:formula1>
          <xm:sqref>D69</xm:sqref>
        </x14:dataValidation>
        <x14:dataValidation type="list" allowBlank="1" showInputMessage="1" showErrorMessage="1" xr:uid="{00000000-0002-0000-1300-000013000000}">
          <x14:formula1>
            <xm:f>Catalogos!$R$4:$R$6</xm:f>
          </x14:formula1>
          <xm:sqref>F69</xm:sqref>
        </x14:dataValidation>
        <x14:dataValidation type="list" allowBlank="1" showInputMessage="1" showErrorMessage="1" xr:uid="{00000000-0002-0000-1300-000014000000}">
          <x14:formula1>
            <xm:f>Catalogos!$T$4:$T$8</xm:f>
          </x14:formula1>
          <xm:sqref>A32:C32</xm:sqref>
        </x14:dataValidation>
        <x14:dataValidation type="list" allowBlank="1" showInputMessage="1" showErrorMessage="1" xr:uid="{00000000-0002-0000-1300-000015000000}">
          <x14:formula1>
            <xm:f>Catalogos!$N$4:$N$9</xm:f>
          </x14:formula1>
          <xm:sqref>D32:F32 D106:F106 D120:F120</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I166"/>
  <sheetViews>
    <sheetView topLeftCell="A160" zoomScale="170" zoomScaleNormal="170" workbookViewId="0">
      <selection activeCell="E164" sqref="E164:F164"/>
    </sheetView>
  </sheetViews>
  <sheetFormatPr baseColWidth="10" defaultRowHeight="14.4" x14ac:dyDescent="0.3"/>
  <cols>
    <col min="1" max="1" width="15.109375" customWidth="1"/>
    <col min="2" max="2" width="14.5546875" customWidth="1"/>
    <col min="3" max="3" width="14.6640625" customWidth="1"/>
    <col min="4" max="4" width="15.6640625" customWidth="1"/>
    <col min="5" max="5" width="15.44140625" customWidth="1"/>
    <col min="6" max="6" width="16.1093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853</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182" t="s">
        <v>17</v>
      </c>
      <c r="B13" s="183"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934</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22" t="s">
        <v>29</v>
      </c>
    </row>
    <row r="22" spans="1:6" ht="14.25" customHeight="1" thickBot="1" x14ac:dyDescent="0.35">
      <c r="A22" s="326"/>
      <c r="B22" s="333"/>
      <c r="C22" s="334"/>
      <c r="D22" s="335"/>
      <c r="E22" s="326"/>
      <c r="F22" s="186"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946</v>
      </c>
      <c r="C25" s="3" t="s">
        <v>34</v>
      </c>
      <c r="D25" s="194" t="s">
        <v>936</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938</v>
      </c>
      <c r="B28" s="210"/>
      <c r="C28" s="211"/>
      <c r="D28" s="190" t="s">
        <v>937</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254</v>
      </c>
      <c r="E32" s="192"/>
      <c r="F32" s="193"/>
    </row>
    <row r="33" spans="1:9" ht="15" thickBot="1" x14ac:dyDescent="0.35">
      <c r="A33" s="275" t="s">
        <v>46</v>
      </c>
      <c r="B33" s="276"/>
      <c r="C33" s="276"/>
      <c r="D33" s="275" t="s">
        <v>47</v>
      </c>
      <c r="E33" s="276"/>
      <c r="F33" s="277"/>
    </row>
    <row r="34" spans="1:9" ht="20.25" customHeight="1" thickBot="1" x14ac:dyDescent="0.35">
      <c r="A34" s="194" t="s">
        <v>506</v>
      </c>
      <c r="B34" s="192"/>
      <c r="C34" s="192"/>
      <c r="D34" s="377" t="s">
        <v>522</v>
      </c>
      <c r="E34" s="378"/>
      <c r="F34" s="379"/>
    </row>
    <row r="35" spans="1:9" ht="17.25" customHeight="1" thickBot="1" x14ac:dyDescent="0.35">
      <c r="A35" s="275" t="s">
        <v>48</v>
      </c>
      <c r="B35" s="276"/>
      <c r="C35" s="276"/>
      <c r="D35" s="275" t="s">
        <v>49</v>
      </c>
      <c r="E35" s="276"/>
      <c r="F35" s="277"/>
    </row>
    <row r="36" spans="1:9" ht="21" customHeight="1" thickBot="1" x14ac:dyDescent="0.35">
      <c r="A36" s="377" t="s">
        <v>939</v>
      </c>
      <c r="B36" s="378"/>
      <c r="C36" s="379"/>
      <c r="D36" s="194" t="s">
        <v>940</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123</v>
      </c>
      <c r="C39" s="3" t="s">
        <v>53</v>
      </c>
      <c r="D39" s="66">
        <v>102</v>
      </c>
      <c r="E39" s="3" t="s">
        <v>54</v>
      </c>
      <c r="F39" s="60">
        <v>225</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652</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23.25" customHeight="1"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941</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181" t="s">
        <v>535</v>
      </c>
      <c r="C60" s="3" t="s">
        <v>76</v>
      </c>
      <c r="D60" s="66" t="s">
        <v>536</v>
      </c>
      <c r="E60" s="1" t="s">
        <v>77</v>
      </c>
      <c r="F60" s="181"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174"/>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925</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72">
        <v>2018</v>
      </c>
      <c r="B75" s="152">
        <v>0</v>
      </c>
      <c r="C75" s="185">
        <v>0</v>
      </c>
      <c r="D75" s="184">
        <v>0</v>
      </c>
      <c r="E75" s="389"/>
      <c r="F75" s="243"/>
    </row>
    <row r="76" spans="1:6" ht="13.5" customHeight="1" thickBot="1" x14ac:dyDescent="0.35">
      <c r="A76" s="218" t="s">
        <v>101</v>
      </c>
      <c r="B76" s="219"/>
      <c r="C76" s="219"/>
      <c r="D76" s="219"/>
      <c r="E76" s="219"/>
      <c r="F76" s="220"/>
    </row>
    <row r="77" spans="1:6" ht="23.25" customHeight="1" thickBot="1" x14ac:dyDescent="0.35">
      <c r="A77" s="194" t="s">
        <v>747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100</v>
      </c>
      <c r="D80" s="218" t="s">
        <v>106</v>
      </c>
      <c r="E80" s="220"/>
      <c r="F80" s="66">
        <v>70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173" t="s">
        <v>111</v>
      </c>
      <c r="C83" s="173" t="s">
        <v>112</v>
      </c>
      <c r="D83" s="173" t="s">
        <v>113</v>
      </c>
      <c r="E83" s="197"/>
      <c r="F83" s="198"/>
    </row>
    <row r="84" spans="1:6" ht="15.75" customHeight="1" thickBot="1" x14ac:dyDescent="0.35">
      <c r="A84" s="15">
        <v>2021</v>
      </c>
      <c r="B84" s="139">
        <f t="shared" ref="B84" si="0">(C84/D84)*100</f>
        <v>100</v>
      </c>
      <c r="C84" s="63">
        <v>135</v>
      </c>
      <c r="D84" s="176">
        <v>135</v>
      </c>
      <c r="E84" s="242">
        <v>2021</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173" t="s">
        <v>118</v>
      </c>
      <c r="C87" s="173" t="s">
        <v>119</v>
      </c>
      <c r="D87" s="173" t="s">
        <v>120</v>
      </c>
      <c r="E87" s="197"/>
      <c r="F87" s="198"/>
    </row>
    <row r="88" spans="1:6" ht="13.5" customHeight="1" thickBot="1" x14ac:dyDescent="0.35">
      <c r="A88" s="182" t="s">
        <v>121</v>
      </c>
      <c r="B88" s="175"/>
      <c r="C88" s="63"/>
      <c r="D88" s="176"/>
      <c r="E88" s="389"/>
      <c r="F88" s="243"/>
    </row>
    <row r="89" spans="1:6" ht="13.5" customHeight="1" thickBot="1" x14ac:dyDescent="0.35">
      <c r="A89" s="182" t="s">
        <v>122</v>
      </c>
      <c r="B89" s="175"/>
      <c r="C89" s="63"/>
      <c r="D89" s="176"/>
      <c r="E89" s="389"/>
      <c r="F89" s="243"/>
    </row>
    <row r="90" spans="1:6" ht="13.5" customHeight="1" thickBot="1" x14ac:dyDescent="0.35">
      <c r="A90" s="182" t="s">
        <v>123</v>
      </c>
      <c r="B90" s="139"/>
      <c r="C90" s="63"/>
      <c r="D90" s="176"/>
      <c r="E90" s="389"/>
      <c r="F90" s="243"/>
    </row>
    <row r="91" spans="1:6" ht="13.5" customHeight="1" thickBot="1" x14ac:dyDescent="0.35">
      <c r="A91" s="182" t="s">
        <v>124</v>
      </c>
      <c r="B91" s="139">
        <f t="shared" ref="B91:B92" si="1">(C91/D91)*100</f>
        <v>100</v>
      </c>
      <c r="C91" s="63">
        <v>152</v>
      </c>
      <c r="D91" s="176">
        <v>152</v>
      </c>
      <c r="E91" s="389" t="s">
        <v>892</v>
      </c>
      <c r="F91" s="243"/>
    </row>
    <row r="92" spans="1:6" ht="13.5" customHeight="1" thickBot="1" x14ac:dyDescent="0.35">
      <c r="A92" s="182" t="s">
        <v>125</v>
      </c>
      <c r="B92" s="139">
        <f t="shared" si="1"/>
        <v>100</v>
      </c>
      <c r="C92" s="63">
        <v>152</v>
      </c>
      <c r="D92" s="176">
        <v>152</v>
      </c>
      <c r="E92" s="389" t="s">
        <v>893</v>
      </c>
      <c r="F92" s="243"/>
    </row>
    <row r="93" spans="1:6" ht="13.5" customHeight="1" thickBot="1" x14ac:dyDescent="0.35">
      <c r="A93" s="182" t="s">
        <v>126</v>
      </c>
      <c r="B93" s="175" t="s">
        <v>553</v>
      </c>
      <c r="C93" s="63" t="s">
        <v>553</v>
      </c>
      <c r="D93" s="176"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173" t="s">
        <v>131</v>
      </c>
      <c r="C96" s="173" t="s">
        <v>132</v>
      </c>
      <c r="D96" s="173" t="s">
        <v>133</v>
      </c>
      <c r="E96" s="197"/>
      <c r="F96" s="198"/>
    </row>
    <row r="97" spans="1:6" ht="30" customHeight="1" thickBot="1" x14ac:dyDescent="0.35">
      <c r="A97" s="180" t="s">
        <v>134</v>
      </c>
      <c r="B97" s="175">
        <v>100</v>
      </c>
      <c r="C97" s="63">
        <v>140</v>
      </c>
      <c r="D97" s="176">
        <v>140</v>
      </c>
      <c r="E97" s="242" t="s">
        <v>926</v>
      </c>
      <c r="F97" s="243"/>
    </row>
    <row r="98" spans="1:6" ht="14.25" customHeight="1" thickBot="1" x14ac:dyDescent="0.35">
      <c r="A98" s="180" t="s">
        <v>135</v>
      </c>
      <c r="B98" s="175">
        <v>100</v>
      </c>
      <c r="C98" s="63">
        <v>140</v>
      </c>
      <c r="D98" s="176">
        <v>140</v>
      </c>
      <c r="E98" s="242" t="s">
        <v>927</v>
      </c>
      <c r="F98" s="243"/>
    </row>
    <row r="99" spans="1:6" ht="14.25" customHeight="1" thickBot="1" x14ac:dyDescent="0.35">
      <c r="A99" s="180" t="s">
        <v>136</v>
      </c>
      <c r="B99" s="175">
        <v>100</v>
      </c>
      <c r="C99" s="63">
        <v>152</v>
      </c>
      <c r="D99" s="176">
        <v>152</v>
      </c>
      <c r="E99" s="242" t="s">
        <v>928</v>
      </c>
      <c r="F99" s="243"/>
    </row>
    <row r="100" spans="1:6" ht="14.25" customHeight="1" thickBot="1" x14ac:dyDescent="0.35">
      <c r="A100" s="180" t="s">
        <v>137</v>
      </c>
      <c r="B100" s="175">
        <v>100</v>
      </c>
      <c r="C100" s="63">
        <v>152</v>
      </c>
      <c r="D100" s="176">
        <v>152</v>
      </c>
      <c r="E100" s="242" t="s">
        <v>733</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74" t="s">
        <v>942</v>
      </c>
      <c r="B104" s="372"/>
      <c r="C104" s="373"/>
      <c r="D104" s="341" t="s">
        <v>945</v>
      </c>
      <c r="E104" s="342"/>
      <c r="F104" s="343"/>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254</v>
      </c>
      <c r="E106" s="306"/>
      <c r="F106" s="307"/>
    </row>
    <row r="107" spans="1:6" ht="22.5" customHeight="1" thickBot="1" x14ac:dyDescent="0.35">
      <c r="A107" s="218" t="s">
        <v>143</v>
      </c>
      <c r="B107" s="219"/>
      <c r="C107" s="220"/>
      <c r="D107" s="218" t="s">
        <v>144</v>
      </c>
      <c r="E107" s="219"/>
      <c r="F107" s="220"/>
    </row>
    <row r="108" spans="1:6" ht="15.75" customHeight="1" thickBot="1" x14ac:dyDescent="0.35">
      <c r="A108" s="386" t="s">
        <v>506</v>
      </c>
      <c r="B108" s="387"/>
      <c r="C108" s="388"/>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750</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598</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74" t="s">
        <v>943</v>
      </c>
      <c r="B118" s="372"/>
      <c r="C118" s="373"/>
      <c r="D118" s="341" t="s">
        <v>944</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86" t="s">
        <v>506</v>
      </c>
      <c r="B122" s="387"/>
      <c r="C122" s="388"/>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751</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598</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967</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77"/>
      <c r="B147" s="178"/>
      <c r="C147" s="178"/>
      <c r="D147" s="178"/>
      <c r="E147" s="178"/>
      <c r="F147" s="17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7:C117"/>
    <mergeCell ref="D117:F117"/>
    <mergeCell ref="A118:C118"/>
    <mergeCell ref="D118:F118"/>
    <mergeCell ref="A119:C119"/>
    <mergeCell ref="D119:F119"/>
    <mergeCell ref="A111:F111"/>
    <mergeCell ref="B112:F112"/>
    <mergeCell ref="A113:A114"/>
    <mergeCell ref="B113:C113"/>
    <mergeCell ref="D113:F113"/>
    <mergeCell ref="B114:C114"/>
    <mergeCell ref="D114:F114"/>
    <mergeCell ref="A123:C123"/>
    <mergeCell ref="D123:F123"/>
    <mergeCell ref="A124:C124"/>
    <mergeCell ref="D124:F124"/>
    <mergeCell ref="A125:F125"/>
    <mergeCell ref="B126:F126"/>
    <mergeCell ref="A120:C120"/>
    <mergeCell ref="D120:F120"/>
    <mergeCell ref="A121:C121"/>
    <mergeCell ref="D121:F121"/>
    <mergeCell ref="A122:C122"/>
    <mergeCell ref="D122:F122"/>
    <mergeCell ref="A130:B130"/>
    <mergeCell ref="C130:D130"/>
    <mergeCell ref="E130:F130"/>
    <mergeCell ref="A131:F131"/>
    <mergeCell ref="A132:F132"/>
    <mergeCell ref="A133:C133"/>
    <mergeCell ref="D133:F133"/>
    <mergeCell ref="A127:A128"/>
    <mergeCell ref="B127:C127"/>
    <mergeCell ref="D127:F127"/>
    <mergeCell ref="B128:C128"/>
    <mergeCell ref="D128:F128"/>
    <mergeCell ref="B129:F129"/>
    <mergeCell ref="A137:F137"/>
    <mergeCell ref="A138:C138"/>
    <mergeCell ref="D138:F138"/>
    <mergeCell ref="A139:C139"/>
    <mergeCell ref="D139:F139"/>
    <mergeCell ref="A140:C140"/>
    <mergeCell ref="D140:F140"/>
    <mergeCell ref="A134:C134"/>
    <mergeCell ref="D134:F134"/>
    <mergeCell ref="A135:C135"/>
    <mergeCell ref="D135:F135"/>
    <mergeCell ref="A136:C136"/>
    <mergeCell ref="D136:F136"/>
    <mergeCell ref="A145:C145"/>
    <mergeCell ref="D145:F145"/>
    <mergeCell ref="A146:C146"/>
    <mergeCell ref="D146:F146"/>
    <mergeCell ref="A148:F148"/>
    <mergeCell ref="A150:C150"/>
    <mergeCell ref="D150:F150"/>
    <mergeCell ref="A141:C141"/>
    <mergeCell ref="D141:F141"/>
    <mergeCell ref="A142:F142"/>
    <mergeCell ref="A143:C143"/>
    <mergeCell ref="D143:F143"/>
    <mergeCell ref="A144:C144"/>
    <mergeCell ref="D144:F144"/>
    <mergeCell ref="A162:B162"/>
    <mergeCell ref="C162:D162"/>
    <mergeCell ref="E162:F162"/>
    <mergeCell ref="A163:B163"/>
    <mergeCell ref="C163:D163"/>
    <mergeCell ref="E163:F163"/>
    <mergeCell ref="A151:C151"/>
    <mergeCell ref="D151:F151"/>
    <mergeCell ref="A152:F152"/>
    <mergeCell ref="A159:F159"/>
    <mergeCell ref="A160:F160"/>
    <mergeCell ref="A161:B161"/>
    <mergeCell ref="C161:D161"/>
    <mergeCell ref="E161:F161"/>
    <mergeCell ref="A166:B166"/>
    <mergeCell ref="C166:D166"/>
    <mergeCell ref="E166:F166"/>
    <mergeCell ref="A164:B164"/>
    <mergeCell ref="C164:D164"/>
    <mergeCell ref="E164:F164"/>
    <mergeCell ref="A165:B165"/>
    <mergeCell ref="C165:D165"/>
    <mergeCell ref="E165:F165"/>
  </mergeCells>
  <hyperlinks>
    <hyperlink ref="B63" r:id="rId1" xr:uid="{00000000-0004-0000-1400-000000000000}"/>
    <hyperlink ref="E162" r:id="rId2" xr:uid="{00000000-0004-0000-1400-000001000000}"/>
    <hyperlink ref="E163" r:id="rId3" xr:uid="{00000000-0004-0000-1400-000002000000}"/>
    <hyperlink ref="E164" r:id="rId4" xr:uid="{00000000-0004-0000-1400-000003000000}"/>
  </hyperlinks>
  <pageMargins left="0.7" right="0.32" top="0.75" bottom="0.75" header="0.3" footer="0.3"/>
  <pageSetup orientation="portrait" r:id="rId5"/>
  <legacyDrawing r:id="rId6"/>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1400-000000000000}">
          <x14:formula1>
            <xm:f>'G:\COMPU OFICINA\Documentos\PBR\MIR 2019\FORMATO FICHA TECNICA 2019\[FICHA TECNICA CONAC_INEGI CDEEMN.xlsx]Catalogos'!#REF!</xm:f>
          </x14:formula1>
          <xm:sqref>D120:F120 A162:B166</xm:sqref>
        </x14:dataValidation>
        <x14:dataValidation type="list" allowBlank="1" showInputMessage="1" showErrorMessage="1" xr:uid="{00000000-0002-0000-1400-000001000000}">
          <x14:formula1>
            <xm:f>Catalogos!$N$4:$N$9</xm:f>
          </x14:formula1>
          <xm:sqref>D106:F106 D32:F32</xm:sqref>
        </x14:dataValidation>
        <x14:dataValidation type="list" allowBlank="1" showInputMessage="1" showErrorMessage="1" xr:uid="{00000000-0002-0000-1400-000002000000}">
          <x14:formula1>
            <xm:f>Catalogos!$T$4:$T$8</xm:f>
          </x14:formula1>
          <xm:sqref>A32:C32 D108:F108 D122:F122</xm:sqref>
        </x14:dataValidation>
        <x14:dataValidation type="list" allowBlank="1" showInputMessage="1" showErrorMessage="1" xr:uid="{00000000-0002-0000-1400-000003000000}">
          <x14:formula1>
            <xm:f>Catalogos!$U$4:$U$8</xm:f>
          </x14:formula1>
          <xm:sqref>A110:C110 A124:C124</xm:sqref>
        </x14:dataValidation>
        <x14:dataValidation type="list" allowBlank="1" showInputMessage="1" showErrorMessage="1" xr:uid="{00000000-0002-0000-1400-000004000000}">
          <x14:formula1>
            <xm:f>Catalogos!$S$4:$S$5</xm:f>
          </x14:formula1>
          <xm:sqref>E79:F79</xm:sqref>
        </x14:dataValidation>
        <x14:dataValidation type="list" allowBlank="1" showInputMessage="1" showErrorMessage="1" xr:uid="{00000000-0002-0000-1400-000005000000}">
          <x14:formula1>
            <xm:f>Catalogos!$R$4:$R$6</xm:f>
          </x14:formula1>
          <xm:sqref>F69</xm:sqref>
        </x14:dataValidation>
        <x14:dataValidation type="list" allowBlank="1" showInputMessage="1" showErrorMessage="1" xr:uid="{00000000-0002-0000-1400-000006000000}">
          <x14:formula1>
            <xm:f>Catalogos!$Q$4:$Q$7</xm:f>
          </x14:formula1>
          <xm:sqref>D69</xm:sqref>
        </x14:dataValidation>
        <x14:dataValidation type="list" allowBlank="1" showInputMessage="1" showErrorMessage="1" xr:uid="{00000000-0002-0000-1400-000007000000}">
          <x14:formula1>
            <xm:f>Catalogos!$P$4:$P$5</xm:f>
          </x14:formula1>
          <xm:sqref>B69</xm:sqref>
        </x14:dataValidation>
        <x14:dataValidation type="list" allowBlank="1" showInputMessage="1" showErrorMessage="1" xr:uid="{00000000-0002-0000-1400-000008000000}">
          <x14:formula1>
            <xm:f>Catalogos!$O$4:$O$9</xm:f>
          </x14:formula1>
          <xm:sqref>C38:F38</xm:sqref>
        </x14:dataValidation>
        <x14:dataValidation type="list" allowBlank="1" showInputMessage="1" showErrorMessage="1" xr:uid="{00000000-0002-0000-1400-000009000000}">
          <x14:formula1>
            <xm:f>Catalogos!$D$4:$D$103</xm:f>
          </x14:formula1>
          <xm:sqref>B6</xm:sqref>
        </x14:dataValidation>
        <x14:dataValidation type="list" allowBlank="1" showInputMessage="1" showErrorMessage="1" xr:uid="{00000000-0002-0000-1400-00000A000000}">
          <x14:formula1>
            <xm:f>Catalogos!$C$4:$C$25</xm:f>
          </x14:formula1>
          <xm:sqref>B5</xm:sqref>
        </x14:dataValidation>
        <x14:dataValidation type="list" allowBlank="1" showInputMessage="1" showErrorMessage="1" xr:uid="{00000000-0002-0000-1400-00000B000000}">
          <x14:formula1>
            <xm:f>Catalogos!$B$4:$B$52</xm:f>
          </x14:formula1>
          <xm:sqref>B4</xm:sqref>
        </x14:dataValidation>
        <x14:dataValidation type="list" allowBlank="1" showInputMessage="1" showErrorMessage="1" xr:uid="{00000000-0002-0000-1400-00000C000000}">
          <x14:formula1>
            <xm:f>Catalogos!$A$4</xm:f>
          </x14:formula1>
          <xm:sqref>B3</xm:sqref>
        </x14:dataValidation>
        <x14:dataValidation type="list" allowBlank="1" showInputMessage="1" showErrorMessage="1" xr:uid="{00000000-0002-0000-1400-00000D000000}">
          <x14:formula1>
            <xm:f>Catalogos!$M$4:$M$5</xm:f>
          </x14:formula1>
          <xm:sqref>D30:F30</xm:sqref>
        </x14:dataValidation>
        <x14:dataValidation type="list" allowBlank="1" showInputMessage="1" showErrorMessage="1" xr:uid="{00000000-0002-0000-1400-00000E000000}">
          <x14:formula1>
            <xm:f>Catalogos!$L$4:$L$5</xm:f>
          </x14:formula1>
          <xm:sqref>F26</xm:sqref>
        </x14:dataValidation>
        <x14:dataValidation type="list" allowBlank="1" showInputMessage="1" showErrorMessage="1" xr:uid="{00000000-0002-0000-1400-00000F000000}">
          <x14:formula1>
            <xm:f>Catalogos!$K$4:$K$7</xm:f>
          </x14:formula1>
          <xm:sqref>C26</xm:sqref>
        </x14:dataValidation>
        <x14:dataValidation type="list" allowBlank="1" showInputMessage="1" showErrorMessage="1" xr:uid="{00000000-0002-0000-1400-000010000000}">
          <x14:formula1>
            <xm:f>Catalogos!$I$4:$I$42</xm:f>
          </x14:formula1>
          <xm:sqref>D13:F13</xm:sqref>
        </x14:dataValidation>
        <x14:dataValidation type="list" allowBlank="1" showInputMessage="1" showErrorMessage="1" xr:uid="{00000000-0002-0000-1400-000011000000}">
          <x14:formula1>
            <xm:f>Catalogos!$H$4:$H$6</xm:f>
          </x14:formula1>
          <xm:sqref>B13</xm:sqref>
        </x14:dataValidation>
        <x14:dataValidation type="list" allowBlank="1" showInputMessage="1" showErrorMessage="1" xr:uid="{00000000-0002-0000-1400-000012000000}">
          <x14:formula1>
            <xm:f>Catalogos!$G$4:$G$10</xm:f>
          </x14:formula1>
          <xm:sqref>C11</xm:sqref>
        </x14:dataValidation>
        <x14:dataValidation type="list" allowBlank="1" showInputMessage="1" showErrorMessage="1" xr:uid="{00000000-0002-0000-1400-000013000000}">
          <x14:formula1>
            <xm:f>Catalogos!$F$4:$F$7</xm:f>
          </x14:formula1>
          <xm:sqref>C10</xm:sqref>
        </x14:dataValidation>
        <x14:dataValidation type="list" allowBlank="1" showInputMessage="1" showErrorMessage="1" xr:uid="{00000000-0002-0000-1400-000014000000}">
          <x14:formula1>
            <xm:f>Catalogos!$V$4:$V$6</xm:f>
          </x14:formula1>
          <xm:sqref>B46:B56 B58</xm:sqref>
        </x14:dataValidation>
        <x14:dataValidation type="list" allowBlank="1" showInputMessage="1" showErrorMessage="1" xr:uid="{00000000-0002-0000-1400-000015000000}">
          <x14:formula1>
            <xm:f>Catalogos!$V$4:$V$7</xm:f>
          </x14:formula1>
          <xm:sqref>B57</xm:sqref>
        </x14:dataValidation>
        <x14:dataValidation type="list" allowBlank="1" showInputMessage="1" showErrorMessage="1" xr:uid="{00000000-0002-0000-1400-000016000000}">
          <x14:formula1>
            <xm:f>Catalogos!$W$4:$W$13</xm:f>
          </x14:formula1>
          <xm:sqref>A34:C34</xm:sqref>
        </x14:dataValidation>
        <x14:dataValidation type="list" allowBlank="1" showInputMessage="1" showErrorMessage="1" xr:uid="{00000000-0002-0000-1400-000017000000}">
          <x14:formula1>
            <xm:f>Catalogos!$Y$4:$Y$13</xm:f>
          </x14:formula1>
          <xm:sqref>D34:F34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I166"/>
  <sheetViews>
    <sheetView topLeftCell="A156" zoomScale="150" zoomScaleNormal="150" workbookViewId="0">
      <selection activeCell="E164" sqref="E164:F164"/>
    </sheetView>
  </sheetViews>
  <sheetFormatPr baseColWidth="10" defaultRowHeight="14.4" x14ac:dyDescent="0.3"/>
  <cols>
    <col min="1" max="1" width="16.88671875" customWidth="1"/>
    <col min="2" max="2" width="16.33203125" customWidth="1"/>
    <col min="3" max="3" width="16" customWidth="1"/>
    <col min="4" max="4" width="15" customWidth="1"/>
    <col min="5" max="5" width="15.88671875" customWidth="1"/>
    <col min="6" max="6" width="17"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182" t="s">
        <v>17</v>
      </c>
      <c r="B13" s="183"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572</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753</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22" t="s">
        <v>29</v>
      </c>
    </row>
    <row r="22" spans="1:6" ht="14.25" customHeight="1" thickBot="1" x14ac:dyDescent="0.35">
      <c r="A22" s="326"/>
      <c r="B22" s="333"/>
      <c r="C22" s="334"/>
      <c r="D22" s="335"/>
      <c r="E22" s="326"/>
      <c r="F22" s="186"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947</v>
      </c>
      <c r="C25" s="3" t="s">
        <v>34</v>
      </c>
      <c r="D25" s="194" t="s">
        <v>948</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949</v>
      </c>
      <c r="B28" s="210"/>
      <c r="C28" s="211"/>
      <c r="D28" s="190" t="s">
        <v>950</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254</v>
      </c>
      <c r="E32" s="192"/>
      <c r="F32" s="193"/>
    </row>
    <row r="33" spans="1:9" ht="15" thickBot="1" x14ac:dyDescent="0.35">
      <c r="A33" s="275" t="s">
        <v>46</v>
      </c>
      <c r="B33" s="276"/>
      <c r="C33" s="276"/>
      <c r="D33" s="275" t="s">
        <v>47</v>
      </c>
      <c r="E33" s="276"/>
      <c r="F33" s="277"/>
    </row>
    <row r="34" spans="1:9" ht="20.25" customHeight="1" thickBot="1" x14ac:dyDescent="0.35">
      <c r="A34" s="194" t="s">
        <v>506</v>
      </c>
      <c r="B34" s="192"/>
      <c r="C34" s="192"/>
      <c r="D34" s="377" t="s">
        <v>522</v>
      </c>
      <c r="E34" s="378"/>
      <c r="F34" s="379"/>
    </row>
    <row r="35" spans="1:9" ht="17.25" customHeight="1" thickBot="1" x14ac:dyDescent="0.35">
      <c r="A35" s="275" t="s">
        <v>48</v>
      </c>
      <c r="B35" s="276"/>
      <c r="C35" s="276"/>
      <c r="D35" s="275" t="s">
        <v>49</v>
      </c>
      <c r="E35" s="276"/>
      <c r="F35" s="277"/>
    </row>
    <row r="36" spans="1:9" ht="21" customHeight="1" thickBot="1" x14ac:dyDescent="0.35">
      <c r="A36" s="377" t="s">
        <v>866</v>
      </c>
      <c r="B36" s="378"/>
      <c r="C36" s="379"/>
      <c r="D36" s="194"/>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123</v>
      </c>
      <c r="C39" s="3" t="s">
        <v>53</v>
      </c>
      <c r="D39" s="66">
        <v>102</v>
      </c>
      <c r="E39" s="3" t="s">
        <v>54</v>
      </c>
      <c r="F39" s="60">
        <v>225</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25.9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951</v>
      </c>
      <c r="D46" s="282"/>
      <c r="E46" s="282"/>
      <c r="F46" s="283"/>
    </row>
    <row r="47" spans="1:9" ht="15" customHeight="1" thickBot="1" x14ac:dyDescent="0.35">
      <c r="A47" s="9" t="s">
        <v>62</v>
      </c>
      <c r="B47" s="24" t="s">
        <v>210</v>
      </c>
      <c r="C47" s="281" t="s">
        <v>757</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758</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23.25" customHeight="1"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952</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181" t="s">
        <v>535</v>
      </c>
      <c r="C60" s="3" t="s">
        <v>76</v>
      </c>
      <c r="D60" s="66" t="s">
        <v>536</v>
      </c>
      <c r="E60" s="1" t="s">
        <v>77</v>
      </c>
      <c r="F60" s="181"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174"/>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953</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72">
        <v>2018</v>
      </c>
      <c r="B75" s="23">
        <v>0</v>
      </c>
      <c r="C75" s="176">
        <v>0</v>
      </c>
      <c r="D75" s="175">
        <v>0</v>
      </c>
      <c r="E75" s="389"/>
      <c r="F75" s="243"/>
    </row>
    <row r="76" spans="1:6" ht="13.5" customHeight="1" thickBot="1" x14ac:dyDescent="0.35">
      <c r="A76" s="218" t="s">
        <v>101</v>
      </c>
      <c r="B76" s="219"/>
      <c r="C76" s="219"/>
      <c r="D76" s="219"/>
      <c r="E76" s="219"/>
      <c r="F76" s="220"/>
    </row>
    <row r="77" spans="1:6" ht="23.25" customHeight="1" thickBot="1" x14ac:dyDescent="0.35">
      <c r="A77" s="194" t="s">
        <v>761</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80</v>
      </c>
      <c r="D80" s="218" t="s">
        <v>106</v>
      </c>
      <c r="E80" s="220"/>
      <c r="F80" s="66">
        <v>40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173" t="s">
        <v>111</v>
      </c>
      <c r="C83" s="173" t="s">
        <v>112</v>
      </c>
      <c r="D83" s="173" t="s">
        <v>113</v>
      </c>
      <c r="E83" s="197"/>
      <c r="F83" s="198"/>
    </row>
    <row r="84" spans="1:6" ht="15.75" customHeight="1" thickBot="1" x14ac:dyDescent="0.35">
      <c r="A84" s="15">
        <v>2021</v>
      </c>
      <c r="B84" s="139">
        <f t="shared" ref="B84" si="0">((C84/D84)-1)*100</f>
        <v>6.6666666666666652</v>
      </c>
      <c r="C84" s="63">
        <v>160</v>
      </c>
      <c r="D84" s="176">
        <v>150</v>
      </c>
      <c r="E84" s="389" t="s">
        <v>893</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173" t="s">
        <v>118</v>
      </c>
      <c r="C87" s="173" t="s">
        <v>119</v>
      </c>
      <c r="D87" s="173" t="s">
        <v>120</v>
      </c>
      <c r="E87" s="197"/>
      <c r="F87" s="198"/>
    </row>
    <row r="88" spans="1:6" ht="13.5" customHeight="1" thickBot="1" x14ac:dyDescent="0.35">
      <c r="A88" s="182" t="s">
        <v>121</v>
      </c>
      <c r="B88" s="175"/>
      <c r="C88" s="63"/>
      <c r="D88" s="176"/>
      <c r="E88" s="389"/>
      <c r="F88" s="243"/>
    </row>
    <row r="89" spans="1:6" ht="13.5" customHeight="1" thickBot="1" x14ac:dyDescent="0.35">
      <c r="A89" s="182" t="s">
        <v>122</v>
      </c>
      <c r="B89" s="23"/>
      <c r="C89" s="176"/>
      <c r="D89" s="175"/>
      <c r="E89" s="389"/>
      <c r="F89" s="243"/>
    </row>
    <row r="90" spans="1:6" ht="13.5" customHeight="1" thickBot="1" x14ac:dyDescent="0.35">
      <c r="A90" s="182" t="s">
        <v>123</v>
      </c>
      <c r="B90" s="139"/>
      <c r="C90" s="63"/>
      <c r="D90" s="176"/>
      <c r="E90" s="389"/>
      <c r="F90" s="243"/>
    </row>
    <row r="91" spans="1:6" ht="13.5" customHeight="1" thickBot="1" x14ac:dyDescent="0.35">
      <c r="A91" s="182" t="s">
        <v>124</v>
      </c>
      <c r="B91" s="139">
        <f>((C91/D91))*100</f>
        <v>100</v>
      </c>
      <c r="C91" s="63">
        <v>170</v>
      </c>
      <c r="D91" s="176">
        <v>170</v>
      </c>
      <c r="E91" s="389" t="s">
        <v>892</v>
      </c>
      <c r="F91" s="243"/>
    </row>
    <row r="92" spans="1:6" ht="13.5" customHeight="1" thickBot="1" x14ac:dyDescent="0.35">
      <c r="A92" s="182" t="s">
        <v>125</v>
      </c>
      <c r="B92" s="139">
        <f>((C92/D92))*100</f>
        <v>100</v>
      </c>
      <c r="C92" s="63">
        <v>170</v>
      </c>
      <c r="D92" s="176">
        <v>170</v>
      </c>
      <c r="E92" s="389" t="s">
        <v>893</v>
      </c>
      <c r="F92" s="243"/>
    </row>
    <row r="93" spans="1:6" ht="13.5" customHeight="1" thickBot="1" x14ac:dyDescent="0.35">
      <c r="A93" s="182" t="s">
        <v>126</v>
      </c>
      <c r="B93" s="175"/>
      <c r="C93" s="63" t="s">
        <v>553</v>
      </c>
      <c r="D93" s="176"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173" t="s">
        <v>131</v>
      </c>
      <c r="C96" s="173" t="s">
        <v>132</v>
      </c>
      <c r="D96" s="173" t="s">
        <v>133</v>
      </c>
      <c r="E96" s="197"/>
      <c r="F96" s="198"/>
    </row>
    <row r="97" spans="1:6" ht="30" customHeight="1" thickBot="1" x14ac:dyDescent="0.35">
      <c r="A97" s="180" t="s">
        <v>134</v>
      </c>
      <c r="B97" s="139">
        <f t="shared" ref="B97:B100" si="1">((C97/D97))*100</f>
        <v>100</v>
      </c>
      <c r="C97" s="63">
        <v>160</v>
      </c>
      <c r="D97" s="176">
        <v>160</v>
      </c>
      <c r="E97" s="242" t="s">
        <v>926</v>
      </c>
      <c r="F97" s="243"/>
    </row>
    <row r="98" spans="1:6" ht="14.25" customHeight="1" thickBot="1" x14ac:dyDescent="0.35">
      <c r="A98" s="180" t="s">
        <v>135</v>
      </c>
      <c r="B98" s="139">
        <f t="shared" si="1"/>
        <v>100</v>
      </c>
      <c r="C98" s="63">
        <v>160</v>
      </c>
      <c r="D98" s="176">
        <v>160</v>
      </c>
      <c r="E98" s="242" t="s">
        <v>927</v>
      </c>
      <c r="F98" s="243"/>
    </row>
    <row r="99" spans="1:6" ht="14.25" customHeight="1" thickBot="1" x14ac:dyDescent="0.35">
      <c r="A99" s="180" t="s">
        <v>136</v>
      </c>
      <c r="B99" s="139">
        <f t="shared" si="1"/>
        <v>100</v>
      </c>
      <c r="C99" s="63">
        <v>170</v>
      </c>
      <c r="D99" s="176">
        <v>170</v>
      </c>
      <c r="E99" s="242" t="s">
        <v>928</v>
      </c>
      <c r="F99" s="243"/>
    </row>
    <row r="100" spans="1:6" ht="14.25" customHeight="1" thickBot="1" x14ac:dyDescent="0.35">
      <c r="A100" s="180" t="s">
        <v>137</v>
      </c>
      <c r="B100" s="139">
        <f t="shared" si="1"/>
        <v>100</v>
      </c>
      <c r="C100" s="63">
        <v>170</v>
      </c>
      <c r="D100" s="176">
        <v>170</v>
      </c>
      <c r="E100" s="242" t="s">
        <v>733</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194" t="s">
        <v>954</v>
      </c>
      <c r="B104" s="192"/>
      <c r="C104" s="193"/>
      <c r="D104" s="341" t="s">
        <v>955</v>
      </c>
      <c r="E104" s="342"/>
      <c r="F104" s="343"/>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254</v>
      </c>
      <c r="E106" s="306"/>
      <c r="F106" s="307"/>
    </row>
    <row r="107" spans="1:6" ht="22.5" customHeight="1" thickBot="1" x14ac:dyDescent="0.35">
      <c r="A107" s="218" t="s">
        <v>143</v>
      </c>
      <c r="B107" s="219"/>
      <c r="C107" s="220"/>
      <c r="D107" s="218" t="s">
        <v>144</v>
      </c>
      <c r="E107" s="219"/>
      <c r="F107" s="220"/>
    </row>
    <row r="108" spans="1:6" ht="15.75" customHeight="1" thickBot="1" x14ac:dyDescent="0.35">
      <c r="A108" s="386" t="s">
        <v>506</v>
      </c>
      <c r="B108" s="387"/>
      <c r="C108" s="388"/>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956</v>
      </c>
      <c r="C112" s="210"/>
      <c r="D112" s="210"/>
      <c r="E112" s="210"/>
      <c r="F112" s="211"/>
    </row>
    <row r="113" spans="1:8" ht="12" customHeight="1" x14ac:dyDescent="0.3">
      <c r="A113" s="308" t="s">
        <v>149</v>
      </c>
      <c r="B113" s="310" t="s">
        <v>150</v>
      </c>
      <c r="C113" s="311"/>
      <c r="D113" s="312" t="s">
        <v>151</v>
      </c>
      <c r="E113" s="313"/>
      <c r="F113" s="314"/>
    </row>
    <row r="114" spans="1:8" ht="24" customHeight="1" thickBot="1" x14ac:dyDescent="0.35">
      <c r="A114" s="309"/>
      <c r="B114" s="254" t="s">
        <v>597</v>
      </c>
      <c r="C114" s="255"/>
      <c r="D114" s="256" t="s">
        <v>765</v>
      </c>
      <c r="E114" s="257"/>
      <c r="F114" s="258"/>
    </row>
    <row r="115" spans="1:8" ht="32.25" customHeight="1" thickBot="1" x14ac:dyDescent="0.35">
      <c r="A115" s="21" t="s">
        <v>152</v>
      </c>
      <c r="B115" s="188" t="s">
        <v>765</v>
      </c>
      <c r="C115" s="259"/>
      <c r="D115" s="259"/>
      <c r="E115" s="259"/>
      <c r="F115" s="189"/>
      <c r="H115" s="187"/>
    </row>
    <row r="116" spans="1:8" ht="4.95" customHeight="1" thickBot="1" x14ac:dyDescent="0.35">
      <c r="A116" s="140"/>
      <c r="B116" s="141"/>
      <c r="C116" s="141"/>
      <c r="D116" s="141"/>
      <c r="E116" s="141"/>
      <c r="F116" s="142"/>
    </row>
    <row r="117" spans="1:8" ht="17.25" customHeight="1" thickBot="1" x14ac:dyDescent="0.35">
      <c r="A117" s="218" t="s">
        <v>139</v>
      </c>
      <c r="B117" s="219"/>
      <c r="C117" s="220"/>
      <c r="D117" s="218" t="s">
        <v>140</v>
      </c>
      <c r="E117" s="219"/>
      <c r="F117" s="220"/>
    </row>
    <row r="118" spans="1:8" ht="30" customHeight="1" thickBot="1" x14ac:dyDescent="0.35">
      <c r="A118" s="194" t="s">
        <v>957</v>
      </c>
      <c r="B118" s="192"/>
      <c r="C118" s="193"/>
      <c r="D118" s="411" t="s">
        <v>958</v>
      </c>
      <c r="E118" s="412"/>
      <c r="F118" s="413"/>
    </row>
    <row r="119" spans="1:8" ht="15" customHeight="1" thickBot="1" x14ac:dyDescent="0.35">
      <c r="A119" s="218" t="s">
        <v>141</v>
      </c>
      <c r="B119" s="219"/>
      <c r="C119" s="220"/>
      <c r="D119" s="218" t="s">
        <v>142</v>
      </c>
      <c r="E119" s="219"/>
      <c r="F119" s="220"/>
    </row>
    <row r="120" spans="1:8" ht="15" thickBot="1" x14ac:dyDescent="0.35">
      <c r="A120" s="305" t="s">
        <v>612</v>
      </c>
      <c r="B120" s="306"/>
      <c r="C120" s="307"/>
      <c r="D120" s="305" t="s">
        <v>254</v>
      </c>
      <c r="E120" s="306"/>
      <c r="F120" s="307"/>
    </row>
    <row r="121" spans="1:8" ht="22.5" customHeight="1" thickBot="1" x14ac:dyDescent="0.35">
      <c r="A121" s="218" t="s">
        <v>143</v>
      </c>
      <c r="B121" s="219"/>
      <c r="C121" s="220"/>
      <c r="D121" s="218" t="s">
        <v>144</v>
      </c>
      <c r="E121" s="219"/>
      <c r="F121" s="220"/>
    </row>
    <row r="122" spans="1:8" ht="15.75" customHeight="1" thickBot="1" x14ac:dyDescent="0.35">
      <c r="A122" s="386" t="s">
        <v>506</v>
      </c>
      <c r="B122" s="387"/>
      <c r="C122" s="388"/>
      <c r="D122" s="305" t="s">
        <v>222</v>
      </c>
      <c r="E122" s="306"/>
      <c r="F122" s="307"/>
    </row>
    <row r="123" spans="1:8" ht="18.75" customHeight="1" thickBot="1" x14ac:dyDescent="0.35">
      <c r="A123" s="218" t="s">
        <v>145</v>
      </c>
      <c r="B123" s="219"/>
      <c r="C123" s="220"/>
      <c r="D123" s="218" t="s">
        <v>146</v>
      </c>
      <c r="E123" s="219"/>
      <c r="F123" s="220"/>
    </row>
    <row r="124" spans="1:8" ht="20.25" customHeight="1" thickBot="1" x14ac:dyDescent="0.35">
      <c r="A124" s="305" t="s">
        <v>248</v>
      </c>
      <c r="B124" s="306"/>
      <c r="C124" s="307"/>
      <c r="D124" s="305"/>
      <c r="E124" s="306"/>
      <c r="F124" s="307"/>
    </row>
    <row r="125" spans="1:8" ht="15.75" customHeight="1" thickBot="1" x14ac:dyDescent="0.35">
      <c r="A125" s="244" t="s">
        <v>147</v>
      </c>
      <c r="B125" s="245"/>
      <c r="C125" s="245"/>
      <c r="D125" s="245"/>
      <c r="E125" s="245"/>
      <c r="F125" s="246"/>
    </row>
    <row r="126" spans="1:8" ht="22.5" customHeight="1" thickBot="1" x14ac:dyDescent="0.35">
      <c r="A126" s="21" t="s">
        <v>148</v>
      </c>
      <c r="B126" s="209" t="s">
        <v>956</v>
      </c>
      <c r="C126" s="210"/>
      <c r="D126" s="210"/>
      <c r="E126" s="210"/>
      <c r="F126" s="211"/>
    </row>
    <row r="127" spans="1:8" ht="12" customHeight="1" x14ac:dyDescent="0.3">
      <c r="A127" s="308" t="s">
        <v>149</v>
      </c>
      <c r="B127" s="310" t="s">
        <v>150</v>
      </c>
      <c r="C127" s="311"/>
      <c r="D127" s="312" t="s">
        <v>151</v>
      </c>
      <c r="E127" s="313"/>
      <c r="F127" s="314"/>
    </row>
    <row r="128" spans="1:8" ht="24" customHeight="1" thickBot="1" x14ac:dyDescent="0.35">
      <c r="A128" s="309"/>
      <c r="B128" s="254" t="s">
        <v>597</v>
      </c>
      <c r="C128" s="255"/>
      <c r="D128" s="256" t="s">
        <v>765</v>
      </c>
      <c r="E128" s="257"/>
      <c r="F128" s="258"/>
    </row>
    <row r="129" spans="1:6" ht="32.25" customHeight="1" thickBot="1" x14ac:dyDescent="0.35">
      <c r="A129" s="21" t="s">
        <v>152</v>
      </c>
      <c r="B129" s="188" t="s">
        <v>765</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967</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77"/>
      <c r="B147" s="178"/>
      <c r="C147" s="178"/>
      <c r="D147" s="178"/>
      <c r="E147" s="178"/>
      <c r="F147" s="17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7:C117"/>
    <mergeCell ref="D117:F117"/>
    <mergeCell ref="A118:C118"/>
    <mergeCell ref="D118:F118"/>
    <mergeCell ref="A119:C119"/>
    <mergeCell ref="D119:F119"/>
    <mergeCell ref="A111:F111"/>
    <mergeCell ref="B112:F112"/>
    <mergeCell ref="A113:A114"/>
    <mergeCell ref="B113:C113"/>
    <mergeCell ref="D113:F113"/>
    <mergeCell ref="B114:C114"/>
    <mergeCell ref="D114:F114"/>
    <mergeCell ref="A123:C123"/>
    <mergeCell ref="D123:F123"/>
    <mergeCell ref="A124:C124"/>
    <mergeCell ref="D124:F124"/>
    <mergeCell ref="A125:F125"/>
    <mergeCell ref="B126:F126"/>
    <mergeCell ref="A120:C120"/>
    <mergeCell ref="D120:F120"/>
    <mergeCell ref="A121:C121"/>
    <mergeCell ref="D121:F121"/>
    <mergeCell ref="A122:C122"/>
    <mergeCell ref="D122:F122"/>
    <mergeCell ref="A130:B130"/>
    <mergeCell ref="C130:D130"/>
    <mergeCell ref="E130:F130"/>
    <mergeCell ref="A131:F131"/>
    <mergeCell ref="A132:F132"/>
    <mergeCell ref="A133:C133"/>
    <mergeCell ref="D133:F133"/>
    <mergeCell ref="A127:A128"/>
    <mergeCell ref="B127:C127"/>
    <mergeCell ref="D127:F127"/>
    <mergeCell ref="B128:C128"/>
    <mergeCell ref="D128:F128"/>
    <mergeCell ref="B129:F129"/>
    <mergeCell ref="A137:F137"/>
    <mergeCell ref="A138:C138"/>
    <mergeCell ref="D138:F138"/>
    <mergeCell ref="A139:C139"/>
    <mergeCell ref="D139:F139"/>
    <mergeCell ref="A140:C140"/>
    <mergeCell ref="D140:F140"/>
    <mergeCell ref="A134:C134"/>
    <mergeCell ref="D134:F134"/>
    <mergeCell ref="A135:C135"/>
    <mergeCell ref="D135:F135"/>
    <mergeCell ref="A136:C136"/>
    <mergeCell ref="D136:F136"/>
    <mergeCell ref="A145:C145"/>
    <mergeCell ref="D145:F145"/>
    <mergeCell ref="A146:C146"/>
    <mergeCell ref="D146:F146"/>
    <mergeCell ref="A148:F148"/>
    <mergeCell ref="A150:C150"/>
    <mergeCell ref="D150:F150"/>
    <mergeCell ref="A141:C141"/>
    <mergeCell ref="D141:F141"/>
    <mergeCell ref="A142:F142"/>
    <mergeCell ref="A143:C143"/>
    <mergeCell ref="D143:F143"/>
    <mergeCell ref="A144:C144"/>
    <mergeCell ref="D144:F144"/>
    <mergeCell ref="A162:B162"/>
    <mergeCell ref="C162:D162"/>
    <mergeCell ref="E162:F162"/>
    <mergeCell ref="A163:B163"/>
    <mergeCell ref="C163:D163"/>
    <mergeCell ref="E163:F163"/>
    <mergeCell ref="A151:C151"/>
    <mergeCell ref="D151:F151"/>
    <mergeCell ref="A152:F152"/>
    <mergeCell ref="A159:F159"/>
    <mergeCell ref="A160:F160"/>
    <mergeCell ref="A161:B161"/>
    <mergeCell ref="C161:D161"/>
    <mergeCell ref="E161:F161"/>
    <mergeCell ref="A166:B166"/>
    <mergeCell ref="C166:D166"/>
    <mergeCell ref="E166:F166"/>
    <mergeCell ref="A164:B164"/>
    <mergeCell ref="C164:D164"/>
    <mergeCell ref="E164:F164"/>
    <mergeCell ref="A165:B165"/>
    <mergeCell ref="C165:D165"/>
    <mergeCell ref="E165:F165"/>
  </mergeCells>
  <hyperlinks>
    <hyperlink ref="B63" r:id="rId1" xr:uid="{00000000-0004-0000-1500-000000000000}"/>
    <hyperlink ref="E162" r:id="rId2" xr:uid="{00000000-0004-0000-1500-000001000000}"/>
    <hyperlink ref="E163" r:id="rId3" xr:uid="{00000000-0004-0000-1500-000002000000}"/>
    <hyperlink ref="E164" r:id="rId4" xr:uid="{00000000-0004-0000-1500-000003000000}"/>
  </hyperlinks>
  <pageMargins left="0.7" right="0.7" top="0.75" bottom="0.75" header="0.3" footer="0.3"/>
  <legacyDrawing r:id="rId5"/>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1500-000000000000}">
          <x14:formula1>
            <xm:f>'G:\COMPU OFICINA\Documentos\PBR\MIR 2019\FORMATO FICHA TECNICA 2019\[FICHA TECNICA CONAC_INEGI CDEEMN.xlsx]Catalogos'!#REF!</xm:f>
          </x14:formula1>
          <xm:sqref>A162:B166</xm:sqref>
        </x14:dataValidation>
        <x14:dataValidation type="list" allowBlank="1" showInputMessage="1" showErrorMessage="1" xr:uid="{00000000-0002-0000-1500-000001000000}">
          <x14:formula1>
            <xm:f>Catalogos!$Y$4:$Y$13</xm:f>
          </x14:formula1>
          <xm:sqref>D34:F34</xm:sqref>
        </x14:dataValidation>
        <x14:dataValidation type="list" allowBlank="1" showInputMessage="1" showErrorMessage="1" xr:uid="{00000000-0002-0000-1500-000002000000}">
          <x14:formula1>
            <xm:f>Catalogos!$W$4:$W$13</xm:f>
          </x14:formula1>
          <xm:sqref>A34:C34</xm:sqref>
        </x14:dataValidation>
        <x14:dataValidation type="list" allowBlank="1" showInputMessage="1" showErrorMessage="1" xr:uid="{00000000-0002-0000-1500-000003000000}">
          <x14:formula1>
            <xm:f>Catalogos!$V$4:$V$7</xm:f>
          </x14:formula1>
          <xm:sqref>B57</xm:sqref>
        </x14:dataValidation>
        <x14:dataValidation type="list" allowBlank="1" showInputMessage="1" showErrorMessage="1" xr:uid="{00000000-0002-0000-1500-000004000000}">
          <x14:formula1>
            <xm:f>Catalogos!$V$4:$V$6</xm:f>
          </x14:formula1>
          <xm:sqref>B46:B56 B58</xm:sqref>
        </x14:dataValidation>
        <x14:dataValidation type="list" allowBlank="1" showInputMessage="1" showErrorMessage="1" xr:uid="{00000000-0002-0000-1500-000005000000}">
          <x14:formula1>
            <xm:f>Catalogos!$F$4:$F$7</xm:f>
          </x14:formula1>
          <xm:sqref>C10</xm:sqref>
        </x14:dataValidation>
        <x14:dataValidation type="list" allowBlank="1" showInputMessage="1" showErrorMessage="1" xr:uid="{00000000-0002-0000-1500-000006000000}">
          <x14:formula1>
            <xm:f>Catalogos!$G$4:$G$10</xm:f>
          </x14:formula1>
          <xm:sqref>C11</xm:sqref>
        </x14:dataValidation>
        <x14:dataValidation type="list" allowBlank="1" showInputMessage="1" showErrorMessage="1" xr:uid="{00000000-0002-0000-1500-000007000000}">
          <x14:formula1>
            <xm:f>Catalogos!$H$4:$H$6</xm:f>
          </x14:formula1>
          <xm:sqref>B13</xm:sqref>
        </x14:dataValidation>
        <x14:dataValidation type="list" allowBlank="1" showInputMessage="1" showErrorMessage="1" xr:uid="{00000000-0002-0000-1500-000008000000}">
          <x14:formula1>
            <xm:f>Catalogos!$I$4:$I$42</xm:f>
          </x14:formula1>
          <xm:sqref>D13:F13</xm:sqref>
        </x14:dataValidation>
        <x14:dataValidation type="list" allowBlank="1" showInputMessage="1" showErrorMessage="1" xr:uid="{00000000-0002-0000-1500-000009000000}">
          <x14:formula1>
            <xm:f>Catalogos!$K$4:$K$7</xm:f>
          </x14:formula1>
          <xm:sqref>C26</xm:sqref>
        </x14:dataValidation>
        <x14:dataValidation type="list" allowBlank="1" showInputMessage="1" showErrorMessage="1" xr:uid="{00000000-0002-0000-1500-00000A000000}">
          <x14:formula1>
            <xm:f>Catalogos!$L$4:$L$5</xm:f>
          </x14:formula1>
          <xm:sqref>F26</xm:sqref>
        </x14:dataValidation>
        <x14:dataValidation type="list" allowBlank="1" showInputMessage="1" showErrorMessage="1" xr:uid="{00000000-0002-0000-1500-00000B000000}">
          <x14:formula1>
            <xm:f>Catalogos!$M$4:$M$5</xm:f>
          </x14:formula1>
          <xm:sqref>D30:F30</xm:sqref>
        </x14:dataValidation>
        <x14:dataValidation type="list" allowBlank="1" showInputMessage="1" showErrorMessage="1" xr:uid="{00000000-0002-0000-1500-00000C000000}">
          <x14:formula1>
            <xm:f>Catalogos!$A$4</xm:f>
          </x14:formula1>
          <xm:sqref>B3</xm:sqref>
        </x14:dataValidation>
        <x14:dataValidation type="list" allowBlank="1" showInputMessage="1" showErrorMessage="1" xr:uid="{00000000-0002-0000-1500-00000D000000}">
          <x14:formula1>
            <xm:f>Catalogos!$B$4:$B$52</xm:f>
          </x14:formula1>
          <xm:sqref>B4</xm:sqref>
        </x14:dataValidation>
        <x14:dataValidation type="list" allowBlank="1" showInputMessage="1" showErrorMessage="1" xr:uid="{00000000-0002-0000-1500-00000E000000}">
          <x14:formula1>
            <xm:f>Catalogos!$C$4:$C$25</xm:f>
          </x14:formula1>
          <xm:sqref>B5</xm:sqref>
        </x14:dataValidation>
        <x14:dataValidation type="list" allowBlank="1" showInputMessage="1" showErrorMessage="1" xr:uid="{00000000-0002-0000-1500-00000F000000}">
          <x14:formula1>
            <xm:f>Catalogos!$D$4:$D$103</xm:f>
          </x14:formula1>
          <xm:sqref>B6</xm:sqref>
        </x14:dataValidation>
        <x14:dataValidation type="list" allowBlank="1" showInputMessage="1" showErrorMessage="1" xr:uid="{00000000-0002-0000-1500-000010000000}">
          <x14:formula1>
            <xm:f>Catalogos!$O$4:$O$9</xm:f>
          </x14:formula1>
          <xm:sqref>C38:F38</xm:sqref>
        </x14:dataValidation>
        <x14:dataValidation type="list" allowBlank="1" showInputMessage="1" showErrorMessage="1" xr:uid="{00000000-0002-0000-1500-000011000000}">
          <x14:formula1>
            <xm:f>Catalogos!$P$4:$P$5</xm:f>
          </x14:formula1>
          <xm:sqref>B69</xm:sqref>
        </x14:dataValidation>
        <x14:dataValidation type="list" allowBlank="1" showInputMessage="1" showErrorMessage="1" xr:uid="{00000000-0002-0000-1500-000012000000}">
          <x14:formula1>
            <xm:f>Catalogos!$Q$4:$Q$7</xm:f>
          </x14:formula1>
          <xm:sqref>D69</xm:sqref>
        </x14:dataValidation>
        <x14:dataValidation type="list" allowBlank="1" showInputMessage="1" showErrorMessage="1" xr:uid="{00000000-0002-0000-1500-000013000000}">
          <x14:formula1>
            <xm:f>Catalogos!$R$4:$R$6</xm:f>
          </x14:formula1>
          <xm:sqref>F69</xm:sqref>
        </x14:dataValidation>
        <x14:dataValidation type="list" allowBlank="1" showInputMessage="1" showErrorMessage="1" xr:uid="{00000000-0002-0000-1500-000014000000}">
          <x14:formula1>
            <xm:f>Catalogos!$S$4:$S$5</xm:f>
          </x14:formula1>
          <xm:sqref>E79:F79</xm:sqref>
        </x14:dataValidation>
        <x14:dataValidation type="list" allowBlank="1" showInputMessage="1" showErrorMessage="1" xr:uid="{00000000-0002-0000-1500-000015000000}">
          <x14:formula1>
            <xm:f>Catalogos!$U$4:$U$8</xm:f>
          </x14:formula1>
          <xm:sqref>A110:C110 A124:C124</xm:sqref>
        </x14:dataValidation>
        <x14:dataValidation type="list" allowBlank="1" showInputMessage="1" showErrorMessage="1" xr:uid="{00000000-0002-0000-1500-000016000000}">
          <x14:formula1>
            <xm:f>Catalogos!$T$4:$T$8</xm:f>
          </x14:formula1>
          <xm:sqref>A32:C32 D108:F108 D122:F122</xm:sqref>
        </x14:dataValidation>
        <x14:dataValidation type="list" allowBlank="1" showInputMessage="1" showErrorMessage="1" xr:uid="{00000000-0002-0000-1500-000017000000}">
          <x14:formula1>
            <xm:f>Catalogos!$N$4:$N$9</xm:f>
          </x14:formula1>
          <xm:sqref>D106:F106 D32:F32 D120:F120</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I166"/>
  <sheetViews>
    <sheetView topLeftCell="A151" zoomScale="140" zoomScaleNormal="140" workbookViewId="0">
      <selection activeCell="E164" sqref="E164:F164"/>
    </sheetView>
  </sheetViews>
  <sheetFormatPr baseColWidth="10" defaultRowHeight="14.4" x14ac:dyDescent="0.3"/>
  <cols>
    <col min="1" max="1" width="15.88671875" customWidth="1"/>
    <col min="2" max="2" width="16.109375" customWidth="1"/>
    <col min="3" max="3" width="16" customWidth="1"/>
    <col min="4" max="4" width="15.6640625" customWidth="1"/>
    <col min="5" max="5" width="16" customWidth="1"/>
    <col min="6" max="6" width="15.664062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182" t="s">
        <v>17</v>
      </c>
      <c r="B13" s="183"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572</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960</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22" t="s">
        <v>29</v>
      </c>
    </row>
    <row r="22" spans="1:6" ht="14.25" customHeight="1" thickBot="1" x14ac:dyDescent="0.35">
      <c r="A22" s="326"/>
      <c r="B22" s="333"/>
      <c r="C22" s="334"/>
      <c r="D22" s="335"/>
      <c r="E22" s="326"/>
      <c r="F22" s="186"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959</v>
      </c>
      <c r="C25" s="3" t="s">
        <v>34</v>
      </c>
      <c r="D25" s="408" t="s">
        <v>961</v>
      </c>
      <c r="E25" s="409"/>
      <c r="F25" s="410"/>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804</v>
      </c>
      <c r="B28" s="210"/>
      <c r="C28" s="211"/>
      <c r="D28" s="425" t="s">
        <v>962</v>
      </c>
      <c r="E28" s="426"/>
      <c r="F28" s="427"/>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233</v>
      </c>
      <c r="B32" s="192"/>
      <c r="C32" s="193"/>
      <c r="D32" s="194" t="s">
        <v>244</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422" t="s">
        <v>522</v>
      </c>
      <c r="E34" s="423"/>
      <c r="F34" s="424"/>
    </row>
    <row r="35" spans="1:9" ht="17.25" customHeight="1" thickBot="1" x14ac:dyDescent="0.35">
      <c r="A35" s="275" t="s">
        <v>48</v>
      </c>
      <c r="B35" s="276"/>
      <c r="C35" s="276"/>
      <c r="D35" s="419" t="s">
        <v>49</v>
      </c>
      <c r="E35" s="420"/>
      <c r="F35" s="421"/>
    </row>
    <row r="36" spans="1:9" ht="21" customHeight="1" thickBot="1" x14ac:dyDescent="0.35">
      <c r="A36" s="194" t="s">
        <v>813</v>
      </c>
      <c r="B36" s="192"/>
      <c r="C36" s="193"/>
      <c r="D36" s="194"/>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123</v>
      </c>
      <c r="C39" s="3" t="s">
        <v>53</v>
      </c>
      <c r="D39" s="66">
        <v>108</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15" thickBot="1" x14ac:dyDescent="0.35">
      <c r="A46" s="9" t="s">
        <v>61</v>
      </c>
      <c r="B46" s="24" t="s">
        <v>210</v>
      </c>
      <c r="C46" s="281" t="s">
        <v>664</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405" t="s">
        <v>859</v>
      </c>
      <c r="D49" s="406"/>
      <c r="E49" s="406"/>
      <c r="F49" s="407"/>
    </row>
    <row r="50" spans="1:6" ht="15" thickBot="1" x14ac:dyDescent="0.35">
      <c r="A50" s="9" t="s">
        <v>65</v>
      </c>
      <c r="B50" s="24" t="s">
        <v>210</v>
      </c>
      <c r="C50" s="281" t="s">
        <v>580</v>
      </c>
      <c r="D50" s="282"/>
      <c r="E50" s="282"/>
      <c r="F50" s="283"/>
    </row>
    <row r="51" spans="1:6" ht="15" customHeight="1" thickBot="1" x14ac:dyDescent="0.35">
      <c r="A51" s="9" t="s">
        <v>66</v>
      </c>
      <c r="B51" s="24" t="s">
        <v>210</v>
      </c>
      <c r="C51" s="405" t="s">
        <v>858</v>
      </c>
      <c r="D51" s="406"/>
      <c r="E51" s="406"/>
      <c r="F51" s="407"/>
    </row>
    <row r="52" spans="1:6" ht="15"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665</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181" t="s">
        <v>535</v>
      </c>
      <c r="C60" s="3" t="s">
        <v>76</v>
      </c>
      <c r="D60" s="66" t="s">
        <v>536</v>
      </c>
      <c r="E60" s="1" t="s">
        <v>77</v>
      </c>
      <c r="F60" s="181"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174"/>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88</v>
      </c>
      <c r="C69" s="3" t="s">
        <v>89</v>
      </c>
      <c r="D69" s="59" t="s">
        <v>246</v>
      </c>
      <c r="E69" s="3" t="s">
        <v>91</v>
      </c>
      <c r="F69" s="69" t="s">
        <v>206</v>
      </c>
    </row>
    <row r="70" spans="1:6" ht="11.25" customHeight="1" thickBot="1" x14ac:dyDescent="0.35">
      <c r="A70" s="218" t="s">
        <v>93</v>
      </c>
      <c r="B70" s="219"/>
      <c r="C70" s="219"/>
      <c r="D70" s="219"/>
      <c r="E70" s="219"/>
      <c r="F70" s="220"/>
    </row>
    <row r="71" spans="1:6" ht="27.75" customHeight="1" thickBot="1" x14ac:dyDescent="0.35">
      <c r="A71" s="405" t="s">
        <v>860</v>
      </c>
      <c r="B71" s="406"/>
      <c r="C71" s="406"/>
      <c r="D71" s="406"/>
      <c r="E71" s="406"/>
      <c r="F71" s="407"/>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72">
        <v>2018</v>
      </c>
      <c r="B75" s="152">
        <v>0</v>
      </c>
      <c r="C75" s="185">
        <v>0</v>
      </c>
      <c r="D75" s="184">
        <v>0</v>
      </c>
      <c r="E75" s="390"/>
      <c r="F75" s="391"/>
    </row>
    <row r="76" spans="1:6" ht="13.5" customHeight="1" thickBot="1" x14ac:dyDescent="0.35">
      <c r="A76" s="218" t="s">
        <v>101</v>
      </c>
      <c r="B76" s="219"/>
      <c r="C76" s="219"/>
      <c r="D76" s="219"/>
      <c r="E76" s="219"/>
      <c r="F76" s="220"/>
    </row>
    <row r="77" spans="1:6" ht="23.25" customHeight="1" thickBot="1" x14ac:dyDescent="0.35">
      <c r="A77" s="194" t="s">
        <v>777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100</v>
      </c>
      <c r="D80" s="218" t="s">
        <v>106</v>
      </c>
      <c r="E80" s="220"/>
      <c r="F80" s="66">
        <v>100</v>
      </c>
    </row>
    <row r="81" spans="1:7" ht="12" customHeight="1" thickBot="1" x14ac:dyDescent="0.35">
      <c r="A81" s="244" t="s">
        <v>107</v>
      </c>
      <c r="B81" s="245"/>
      <c r="C81" s="245"/>
      <c r="D81" s="245"/>
      <c r="E81" s="245"/>
      <c r="F81" s="246"/>
    </row>
    <row r="82" spans="1:7" ht="11.25" customHeight="1" thickBot="1" x14ac:dyDescent="0.35">
      <c r="A82" s="263" t="s">
        <v>108</v>
      </c>
      <c r="B82" s="195" t="s">
        <v>109</v>
      </c>
      <c r="C82" s="221"/>
      <c r="D82" s="196"/>
      <c r="E82" s="265" t="s">
        <v>110</v>
      </c>
      <c r="F82" s="266"/>
    </row>
    <row r="83" spans="1:7" ht="32.25" customHeight="1" thickBot="1" x14ac:dyDescent="0.35">
      <c r="A83" s="264"/>
      <c r="B83" s="173" t="s">
        <v>111</v>
      </c>
      <c r="C83" s="173" t="s">
        <v>112</v>
      </c>
      <c r="D83" s="173" t="s">
        <v>113</v>
      </c>
      <c r="E83" s="197"/>
      <c r="F83" s="198"/>
    </row>
    <row r="84" spans="1:7" ht="15.75" customHeight="1" thickBot="1" x14ac:dyDescent="0.35">
      <c r="A84" s="15">
        <v>2021</v>
      </c>
      <c r="B84" s="139">
        <f>C84/D84*100</f>
        <v>33.333333333333329</v>
      </c>
      <c r="C84" s="63">
        <v>1</v>
      </c>
      <c r="D84" s="185">
        <v>3</v>
      </c>
      <c r="E84" s="390" t="s">
        <v>733</v>
      </c>
      <c r="F84" s="391"/>
      <c r="G84" s="164"/>
    </row>
    <row r="85" spans="1:7" ht="13.5" customHeight="1" thickBot="1" x14ac:dyDescent="0.35">
      <c r="A85" s="244" t="s">
        <v>114</v>
      </c>
      <c r="B85" s="245"/>
      <c r="C85" s="245"/>
      <c r="D85" s="245"/>
      <c r="E85" s="245"/>
      <c r="F85" s="246"/>
    </row>
    <row r="86" spans="1:7" ht="12.75" customHeight="1" thickBot="1" x14ac:dyDescent="0.35">
      <c r="A86" s="263" t="s">
        <v>115</v>
      </c>
      <c r="B86" s="195" t="s">
        <v>116</v>
      </c>
      <c r="C86" s="221"/>
      <c r="D86" s="196"/>
      <c r="E86" s="265" t="s">
        <v>117</v>
      </c>
      <c r="F86" s="266"/>
    </row>
    <row r="87" spans="1:7" ht="25.5" customHeight="1" thickBot="1" x14ac:dyDescent="0.35">
      <c r="A87" s="264"/>
      <c r="B87" s="173" t="s">
        <v>118</v>
      </c>
      <c r="C87" s="173" t="s">
        <v>119</v>
      </c>
      <c r="D87" s="173" t="s">
        <v>120</v>
      </c>
      <c r="E87" s="197"/>
      <c r="F87" s="198"/>
    </row>
    <row r="88" spans="1:7" ht="13.5" customHeight="1" thickBot="1" x14ac:dyDescent="0.35">
      <c r="A88" s="182" t="s">
        <v>121</v>
      </c>
      <c r="B88" s="175" t="s">
        <v>553</v>
      </c>
      <c r="C88" s="63" t="s">
        <v>553</v>
      </c>
      <c r="D88" s="176" t="s">
        <v>553</v>
      </c>
      <c r="E88" s="242" t="s">
        <v>553</v>
      </c>
      <c r="F88" s="243"/>
    </row>
    <row r="89" spans="1:7" ht="13.5" customHeight="1" thickBot="1" x14ac:dyDescent="0.35">
      <c r="A89" s="182" t="s">
        <v>122</v>
      </c>
      <c r="B89" s="175"/>
      <c r="C89" s="63"/>
      <c r="D89" s="176"/>
      <c r="E89" s="242"/>
      <c r="F89" s="243"/>
    </row>
    <row r="90" spans="1:7" ht="13.5" customHeight="1" thickBot="1" x14ac:dyDescent="0.35">
      <c r="A90" s="182" t="s">
        <v>123</v>
      </c>
      <c r="B90" s="175"/>
      <c r="C90" s="63"/>
      <c r="D90" s="176"/>
      <c r="E90" s="242"/>
      <c r="F90" s="243"/>
    </row>
    <row r="91" spans="1:7" ht="13.5" customHeight="1" thickBot="1" x14ac:dyDescent="0.35">
      <c r="A91" s="182" t="s">
        <v>124</v>
      </c>
      <c r="B91" s="175">
        <v>100</v>
      </c>
      <c r="C91" s="63">
        <v>2</v>
      </c>
      <c r="D91" s="176">
        <v>2</v>
      </c>
      <c r="E91" s="390" t="s">
        <v>733</v>
      </c>
      <c r="F91" s="391"/>
    </row>
    <row r="92" spans="1:7" ht="13.5" customHeight="1" thickBot="1" x14ac:dyDescent="0.35">
      <c r="A92" s="182" t="s">
        <v>125</v>
      </c>
      <c r="B92" s="139">
        <v>100</v>
      </c>
      <c r="C92" s="63">
        <v>2</v>
      </c>
      <c r="D92" s="176">
        <v>2</v>
      </c>
      <c r="E92" s="242"/>
      <c r="F92" s="243"/>
    </row>
    <row r="93" spans="1:7" ht="13.5" customHeight="1" thickBot="1" x14ac:dyDescent="0.35">
      <c r="A93" s="182" t="s">
        <v>126</v>
      </c>
      <c r="B93" s="175" t="s">
        <v>553</v>
      </c>
      <c r="C93" s="63" t="s">
        <v>553</v>
      </c>
      <c r="D93" s="176" t="s">
        <v>553</v>
      </c>
      <c r="E93" s="242" t="s">
        <v>553</v>
      </c>
      <c r="F93" s="243"/>
    </row>
    <row r="94" spans="1:7" ht="15.75" customHeight="1" thickBot="1" x14ac:dyDescent="0.35">
      <c r="A94" s="244" t="s">
        <v>127</v>
      </c>
      <c r="B94" s="245"/>
      <c r="C94" s="245"/>
      <c r="D94" s="245"/>
      <c r="E94" s="245"/>
      <c r="F94" s="246"/>
    </row>
    <row r="95" spans="1:7" ht="15.75" customHeight="1" thickBot="1" x14ac:dyDescent="0.35">
      <c r="A95" s="263" t="s">
        <v>128</v>
      </c>
      <c r="B95" s="195" t="s">
        <v>129</v>
      </c>
      <c r="C95" s="221"/>
      <c r="D95" s="221"/>
      <c r="E95" s="265" t="s">
        <v>130</v>
      </c>
      <c r="F95" s="266"/>
    </row>
    <row r="96" spans="1:7" ht="35.25" customHeight="1" thickBot="1" x14ac:dyDescent="0.35">
      <c r="A96" s="264"/>
      <c r="B96" s="173" t="s">
        <v>131</v>
      </c>
      <c r="C96" s="173" t="s">
        <v>132</v>
      </c>
      <c r="D96" s="173" t="s">
        <v>133</v>
      </c>
      <c r="E96" s="197"/>
      <c r="F96" s="198"/>
    </row>
    <row r="97" spans="1:6" ht="30" customHeight="1" thickBot="1" x14ac:dyDescent="0.35">
      <c r="A97" s="180" t="s">
        <v>134</v>
      </c>
      <c r="B97" s="175"/>
      <c r="C97" s="63"/>
      <c r="D97" s="176"/>
      <c r="E97" s="242"/>
      <c r="F97" s="243"/>
    </row>
    <row r="98" spans="1:6" ht="14.25" customHeight="1" thickBot="1" x14ac:dyDescent="0.35">
      <c r="A98" s="180" t="s">
        <v>135</v>
      </c>
      <c r="B98" s="175">
        <v>100</v>
      </c>
      <c r="C98" s="63">
        <v>1</v>
      </c>
      <c r="D98" s="176">
        <v>1</v>
      </c>
      <c r="E98" s="390" t="s">
        <v>927</v>
      </c>
      <c r="F98" s="391"/>
    </row>
    <row r="99" spans="1:6" ht="14.25" customHeight="1" thickBot="1" x14ac:dyDescent="0.35">
      <c r="A99" s="180" t="s">
        <v>136</v>
      </c>
      <c r="B99" s="175"/>
      <c r="C99" s="63"/>
      <c r="D99" s="176"/>
      <c r="E99" s="242"/>
      <c r="F99" s="243"/>
    </row>
    <row r="100" spans="1:6" ht="14.25" customHeight="1" thickBot="1" x14ac:dyDescent="0.35">
      <c r="A100" s="180" t="s">
        <v>137</v>
      </c>
      <c r="B100" s="175">
        <v>100</v>
      </c>
      <c r="C100" s="63">
        <v>2</v>
      </c>
      <c r="D100" s="185">
        <v>2</v>
      </c>
      <c r="E100" s="390" t="s">
        <v>733</v>
      </c>
      <c r="F100" s="391"/>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418" t="s">
        <v>963</v>
      </c>
      <c r="B104" s="415"/>
      <c r="C104" s="416"/>
      <c r="D104" s="395" t="s">
        <v>964</v>
      </c>
      <c r="E104" s="396"/>
      <c r="F104" s="397"/>
    </row>
    <row r="105" spans="1:6" ht="15" customHeight="1" thickBot="1" x14ac:dyDescent="0.35">
      <c r="A105" s="218" t="s">
        <v>141</v>
      </c>
      <c r="B105" s="219"/>
      <c r="C105" s="220"/>
      <c r="D105" s="218" t="s">
        <v>142</v>
      </c>
      <c r="E105" s="219"/>
      <c r="F105" s="220"/>
    </row>
    <row r="106" spans="1:6" ht="15" thickBot="1" x14ac:dyDescent="0.35">
      <c r="A106" s="305" t="s">
        <v>571</v>
      </c>
      <c r="B106" s="306"/>
      <c r="C106" s="307"/>
      <c r="D106" s="305" t="s">
        <v>244</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808</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542</v>
      </c>
      <c r="C114" s="255"/>
      <c r="D114" s="256" t="s">
        <v>809</v>
      </c>
      <c r="E114" s="257"/>
      <c r="F114" s="258"/>
    </row>
    <row r="115" spans="1:6" ht="32.25" customHeight="1" thickBot="1" x14ac:dyDescent="0.35">
      <c r="A115" s="21" t="s">
        <v>152</v>
      </c>
      <c r="B115" s="188" t="s">
        <v>809</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414" t="s">
        <v>965</v>
      </c>
      <c r="B118" s="415"/>
      <c r="C118" s="416"/>
      <c r="D118" s="417" t="s">
        <v>966</v>
      </c>
      <c r="E118" s="396"/>
      <c r="F118" s="397"/>
    </row>
    <row r="119" spans="1:6" ht="15" customHeight="1" thickBot="1" x14ac:dyDescent="0.35">
      <c r="A119" s="218" t="s">
        <v>141</v>
      </c>
      <c r="B119" s="219"/>
      <c r="C119" s="220"/>
      <c r="D119" s="218" t="s">
        <v>142</v>
      </c>
      <c r="E119" s="219"/>
      <c r="F119" s="220"/>
    </row>
    <row r="120" spans="1:6" ht="15" thickBot="1" x14ac:dyDescent="0.35">
      <c r="A120" s="305" t="s">
        <v>571</v>
      </c>
      <c r="B120" s="306"/>
      <c r="C120" s="307"/>
      <c r="D120" s="305" t="s">
        <v>244</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569</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808</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542</v>
      </c>
      <c r="C128" s="255"/>
      <c r="D128" s="256" t="s">
        <v>809</v>
      </c>
      <c r="E128" s="257"/>
      <c r="F128" s="258"/>
    </row>
    <row r="129" spans="1:6" ht="32.25" customHeight="1" thickBot="1" x14ac:dyDescent="0.35">
      <c r="A129" s="21" t="s">
        <v>152</v>
      </c>
      <c r="B129" s="188" t="s">
        <v>809</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918</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77"/>
      <c r="B147" s="178"/>
      <c r="C147" s="178"/>
      <c r="D147" s="178"/>
      <c r="E147" s="178"/>
      <c r="F147" s="17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7:C117"/>
    <mergeCell ref="D117:F117"/>
    <mergeCell ref="A118:C118"/>
    <mergeCell ref="D118:F118"/>
    <mergeCell ref="A119:C119"/>
    <mergeCell ref="D119:F119"/>
    <mergeCell ref="A111:F111"/>
    <mergeCell ref="B112:F112"/>
    <mergeCell ref="A113:A114"/>
    <mergeCell ref="B113:C113"/>
    <mergeCell ref="D113:F113"/>
    <mergeCell ref="B114:C114"/>
    <mergeCell ref="D114:F114"/>
    <mergeCell ref="A123:C123"/>
    <mergeCell ref="D123:F123"/>
    <mergeCell ref="A124:C124"/>
    <mergeCell ref="D124:F124"/>
    <mergeCell ref="A125:F125"/>
    <mergeCell ref="B126:F126"/>
    <mergeCell ref="A120:C120"/>
    <mergeCell ref="D120:F120"/>
    <mergeCell ref="A121:C121"/>
    <mergeCell ref="D121:F121"/>
    <mergeCell ref="A122:C122"/>
    <mergeCell ref="D122:F122"/>
    <mergeCell ref="A130:B130"/>
    <mergeCell ref="C130:D130"/>
    <mergeCell ref="E130:F130"/>
    <mergeCell ref="A131:F131"/>
    <mergeCell ref="A132:F132"/>
    <mergeCell ref="A133:C133"/>
    <mergeCell ref="D133:F133"/>
    <mergeCell ref="A127:A128"/>
    <mergeCell ref="B127:C127"/>
    <mergeCell ref="D127:F127"/>
    <mergeCell ref="B128:C128"/>
    <mergeCell ref="D128:F128"/>
    <mergeCell ref="B129:F129"/>
    <mergeCell ref="A137:F137"/>
    <mergeCell ref="A138:C138"/>
    <mergeCell ref="D138:F138"/>
    <mergeCell ref="A139:C139"/>
    <mergeCell ref="D139:F139"/>
    <mergeCell ref="A140:C140"/>
    <mergeCell ref="D140:F140"/>
    <mergeCell ref="A134:C134"/>
    <mergeCell ref="D134:F134"/>
    <mergeCell ref="A135:C135"/>
    <mergeCell ref="D135:F135"/>
    <mergeCell ref="A136:C136"/>
    <mergeCell ref="D136:F136"/>
    <mergeCell ref="A145:C145"/>
    <mergeCell ref="D145:F145"/>
    <mergeCell ref="A146:C146"/>
    <mergeCell ref="D146:F146"/>
    <mergeCell ref="A148:F148"/>
    <mergeCell ref="A150:C150"/>
    <mergeCell ref="D150:F150"/>
    <mergeCell ref="A141:C141"/>
    <mergeCell ref="D141:F141"/>
    <mergeCell ref="A142:F142"/>
    <mergeCell ref="A143:C143"/>
    <mergeCell ref="D143:F143"/>
    <mergeCell ref="A144:C144"/>
    <mergeCell ref="D144:F144"/>
    <mergeCell ref="A162:B162"/>
    <mergeCell ref="C162:D162"/>
    <mergeCell ref="E162:F162"/>
    <mergeCell ref="A163:B163"/>
    <mergeCell ref="C163:D163"/>
    <mergeCell ref="E163:F163"/>
    <mergeCell ref="A151:C151"/>
    <mergeCell ref="D151:F151"/>
    <mergeCell ref="A152:F152"/>
    <mergeCell ref="A159:F159"/>
    <mergeCell ref="A160:F160"/>
    <mergeCell ref="A161:B161"/>
    <mergeCell ref="C161:D161"/>
    <mergeCell ref="E161:F161"/>
    <mergeCell ref="A166:B166"/>
    <mergeCell ref="C166:D166"/>
    <mergeCell ref="E166:F166"/>
    <mergeCell ref="A164:B164"/>
    <mergeCell ref="C164:D164"/>
    <mergeCell ref="E164:F164"/>
    <mergeCell ref="A165:B165"/>
    <mergeCell ref="C165:D165"/>
    <mergeCell ref="E165:F165"/>
  </mergeCells>
  <hyperlinks>
    <hyperlink ref="B63" r:id="rId1" xr:uid="{00000000-0004-0000-1600-000000000000}"/>
    <hyperlink ref="E162" r:id="rId2" xr:uid="{00000000-0004-0000-1600-000001000000}"/>
    <hyperlink ref="E163" r:id="rId3" xr:uid="{00000000-0004-0000-1600-000002000000}"/>
    <hyperlink ref="E164" r:id="rId4" xr:uid="{00000000-0004-0000-1600-000003000000}"/>
  </hyperlinks>
  <pageMargins left="0.7" right="0.7" top="0.75" bottom="0.75" header="0.3" footer="0.3"/>
  <legacyDrawing r:id="rId5"/>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1600-000000000000}">
          <x14:formula1>
            <xm:f>'G:\COMPU OFICINA\Documentos\PBR\MIR 2019\FORMATO FICHA TECNICA 2019\[FICHA TECNICA CONAC_INEGI CDEEMN.xlsx]Catalogos'!#REF!</xm:f>
          </x14:formula1>
          <xm:sqref>A162:B166</xm:sqref>
        </x14:dataValidation>
        <x14:dataValidation type="list" allowBlank="1" showInputMessage="1" showErrorMessage="1" xr:uid="{00000000-0002-0000-1600-000001000000}">
          <x14:formula1>
            <xm:f>Catalogos!$N$4:$N$9</xm:f>
          </x14:formula1>
          <xm:sqref>D106:F106 D32:F32 D120:F120</xm:sqref>
        </x14:dataValidation>
        <x14:dataValidation type="list" allowBlank="1" showInputMessage="1" showErrorMessage="1" xr:uid="{00000000-0002-0000-1600-000002000000}">
          <x14:formula1>
            <xm:f>Catalogos!$T$4:$T$8</xm:f>
          </x14:formula1>
          <xm:sqref>A32:C32 D108:F108 D122:F122</xm:sqref>
        </x14:dataValidation>
        <x14:dataValidation type="list" allowBlank="1" showInputMessage="1" showErrorMessage="1" xr:uid="{00000000-0002-0000-1600-000003000000}">
          <x14:formula1>
            <xm:f>Catalogos!$U$4:$U$8</xm:f>
          </x14:formula1>
          <xm:sqref>A110:C110 A124:C124</xm:sqref>
        </x14:dataValidation>
        <x14:dataValidation type="list" allowBlank="1" showInputMessage="1" showErrorMessage="1" xr:uid="{00000000-0002-0000-1600-000004000000}">
          <x14:formula1>
            <xm:f>Catalogos!$S$4:$S$5</xm:f>
          </x14:formula1>
          <xm:sqref>E79:F79</xm:sqref>
        </x14:dataValidation>
        <x14:dataValidation type="list" allowBlank="1" showInputMessage="1" showErrorMessage="1" xr:uid="{00000000-0002-0000-1600-000005000000}">
          <x14:formula1>
            <xm:f>Catalogos!$R$4:$R$6</xm:f>
          </x14:formula1>
          <xm:sqref>F69</xm:sqref>
        </x14:dataValidation>
        <x14:dataValidation type="list" allowBlank="1" showInputMessage="1" showErrorMessage="1" xr:uid="{00000000-0002-0000-1600-000006000000}">
          <x14:formula1>
            <xm:f>Catalogos!$Q$4:$Q$7</xm:f>
          </x14:formula1>
          <xm:sqref>D69</xm:sqref>
        </x14:dataValidation>
        <x14:dataValidation type="list" allowBlank="1" showInputMessage="1" showErrorMessage="1" xr:uid="{00000000-0002-0000-1600-000007000000}">
          <x14:formula1>
            <xm:f>Catalogos!$P$4:$P$5</xm:f>
          </x14:formula1>
          <xm:sqref>B69</xm:sqref>
        </x14:dataValidation>
        <x14:dataValidation type="list" allowBlank="1" showInputMessage="1" showErrorMessage="1" xr:uid="{00000000-0002-0000-1600-000008000000}">
          <x14:formula1>
            <xm:f>Catalogos!$O$4:$O$9</xm:f>
          </x14:formula1>
          <xm:sqref>C38:F38</xm:sqref>
        </x14:dataValidation>
        <x14:dataValidation type="list" allowBlank="1" showInputMessage="1" showErrorMessage="1" xr:uid="{00000000-0002-0000-1600-000009000000}">
          <x14:formula1>
            <xm:f>Catalogos!$D$4:$D$103</xm:f>
          </x14:formula1>
          <xm:sqref>B6</xm:sqref>
        </x14:dataValidation>
        <x14:dataValidation type="list" allowBlank="1" showInputMessage="1" showErrorMessage="1" xr:uid="{00000000-0002-0000-1600-00000A000000}">
          <x14:formula1>
            <xm:f>Catalogos!$C$4:$C$25</xm:f>
          </x14:formula1>
          <xm:sqref>B5</xm:sqref>
        </x14:dataValidation>
        <x14:dataValidation type="list" allowBlank="1" showInputMessage="1" showErrorMessage="1" xr:uid="{00000000-0002-0000-1600-00000B000000}">
          <x14:formula1>
            <xm:f>Catalogos!$B$4:$B$52</xm:f>
          </x14:formula1>
          <xm:sqref>B4</xm:sqref>
        </x14:dataValidation>
        <x14:dataValidation type="list" allowBlank="1" showInputMessage="1" showErrorMessage="1" xr:uid="{00000000-0002-0000-1600-00000C000000}">
          <x14:formula1>
            <xm:f>Catalogos!$A$4</xm:f>
          </x14:formula1>
          <xm:sqref>B3</xm:sqref>
        </x14:dataValidation>
        <x14:dataValidation type="list" allowBlank="1" showInputMessage="1" showErrorMessage="1" xr:uid="{00000000-0002-0000-1600-00000D000000}">
          <x14:formula1>
            <xm:f>Catalogos!$M$4:$M$5</xm:f>
          </x14:formula1>
          <xm:sqref>D30:F30</xm:sqref>
        </x14:dataValidation>
        <x14:dataValidation type="list" allowBlank="1" showInputMessage="1" showErrorMessage="1" xr:uid="{00000000-0002-0000-1600-00000E000000}">
          <x14:formula1>
            <xm:f>Catalogos!$L$4:$L$5</xm:f>
          </x14:formula1>
          <xm:sqref>F26</xm:sqref>
        </x14:dataValidation>
        <x14:dataValidation type="list" allowBlank="1" showInputMessage="1" showErrorMessage="1" xr:uid="{00000000-0002-0000-1600-00000F000000}">
          <x14:formula1>
            <xm:f>Catalogos!$K$4:$K$7</xm:f>
          </x14:formula1>
          <xm:sqref>C26</xm:sqref>
        </x14:dataValidation>
        <x14:dataValidation type="list" allowBlank="1" showInputMessage="1" showErrorMessage="1" xr:uid="{00000000-0002-0000-1600-000010000000}">
          <x14:formula1>
            <xm:f>Catalogos!$I$4:$I$42</xm:f>
          </x14:formula1>
          <xm:sqref>D13:F13</xm:sqref>
        </x14:dataValidation>
        <x14:dataValidation type="list" allowBlank="1" showInputMessage="1" showErrorMessage="1" xr:uid="{00000000-0002-0000-1600-000011000000}">
          <x14:formula1>
            <xm:f>Catalogos!$H$4:$H$6</xm:f>
          </x14:formula1>
          <xm:sqref>B13</xm:sqref>
        </x14:dataValidation>
        <x14:dataValidation type="list" allowBlank="1" showInputMessage="1" showErrorMessage="1" xr:uid="{00000000-0002-0000-1600-000012000000}">
          <x14:formula1>
            <xm:f>Catalogos!$G$4:$G$10</xm:f>
          </x14:formula1>
          <xm:sqref>C11</xm:sqref>
        </x14:dataValidation>
        <x14:dataValidation type="list" allowBlank="1" showInputMessage="1" showErrorMessage="1" xr:uid="{00000000-0002-0000-1600-000013000000}">
          <x14:formula1>
            <xm:f>Catalogos!$F$4:$F$7</xm:f>
          </x14:formula1>
          <xm:sqref>C10</xm:sqref>
        </x14:dataValidation>
        <x14:dataValidation type="list" allowBlank="1" showInputMessage="1" showErrorMessage="1" xr:uid="{00000000-0002-0000-1600-000014000000}">
          <x14:formula1>
            <xm:f>Catalogos!$V$4:$V$6</xm:f>
          </x14:formula1>
          <xm:sqref>B46:B56 B58</xm:sqref>
        </x14:dataValidation>
        <x14:dataValidation type="list" allowBlank="1" showInputMessage="1" showErrorMessage="1" xr:uid="{00000000-0002-0000-1600-000015000000}">
          <x14:formula1>
            <xm:f>Catalogos!$V$4:$V$7</xm:f>
          </x14:formula1>
          <xm:sqref>B57</xm:sqref>
        </x14:dataValidation>
        <x14:dataValidation type="list" allowBlank="1" showInputMessage="1" showErrorMessage="1" xr:uid="{00000000-0002-0000-1600-000016000000}">
          <x14:formula1>
            <xm:f>Catalogos!$W$4:$W$13</xm:f>
          </x14:formula1>
          <xm:sqref>A34:C34</xm:sqref>
        </x14:dataValidation>
        <x14:dataValidation type="list" allowBlank="1" showInputMessage="1" showErrorMessage="1" xr:uid="{00000000-0002-0000-1600-000017000000}">
          <x14:formula1>
            <xm:f>Catalogos!$Y$4:$Y$13</xm:f>
          </x14:formula1>
          <xm:sqref>D34:F34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103"/>
  <sheetViews>
    <sheetView topLeftCell="R1" workbookViewId="0">
      <selection activeCell="W9" sqref="W9"/>
    </sheetView>
  </sheetViews>
  <sheetFormatPr baseColWidth="10" defaultRowHeight="14.4" x14ac:dyDescent="0.3"/>
  <cols>
    <col min="1" max="1" width="16.6640625" customWidth="1"/>
    <col min="2" max="2" width="68.109375" customWidth="1"/>
    <col min="3" max="3" width="42.88671875" customWidth="1"/>
    <col min="4" max="4" width="52.33203125" style="26" customWidth="1"/>
    <col min="5" max="5" width="18.5546875" style="26" customWidth="1"/>
    <col min="6" max="7" width="29.44140625" customWidth="1"/>
    <col min="8" max="8" width="15.88671875" customWidth="1"/>
    <col min="9" max="9" width="29.44140625" customWidth="1"/>
    <col min="10" max="10" width="34.44140625" customWidth="1"/>
    <col min="11" max="11" width="13" customWidth="1"/>
    <col min="12" max="12" width="22.109375" customWidth="1"/>
    <col min="13" max="13" width="15.5546875" customWidth="1"/>
    <col min="14" max="15" width="25.33203125" customWidth="1"/>
    <col min="16" max="18" width="13" customWidth="1"/>
    <col min="19" max="21" width="17.88671875" customWidth="1"/>
    <col min="22" max="22" width="30.109375" customWidth="1"/>
    <col min="23" max="23" width="24.33203125" customWidth="1"/>
    <col min="24" max="24" width="29.33203125" customWidth="1"/>
    <col min="25" max="25" width="33.5546875" customWidth="1"/>
  </cols>
  <sheetData>
    <row r="1" spans="1:26" ht="18" x14ac:dyDescent="0.35">
      <c r="A1" s="75" t="s">
        <v>530</v>
      </c>
    </row>
    <row r="2" spans="1:26" ht="8.25" customHeight="1" x14ac:dyDescent="0.3"/>
    <row r="3" spans="1:26" s="28" customFormat="1" ht="36" x14ac:dyDescent="0.25">
      <c r="A3" s="27" t="s">
        <v>176</v>
      </c>
      <c r="B3" s="27" t="s">
        <v>177</v>
      </c>
      <c r="C3" s="27" t="s">
        <v>178</v>
      </c>
      <c r="D3" s="428" t="s">
        <v>179</v>
      </c>
      <c r="E3" s="429"/>
      <c r="F3" s="27" t="s">
        <v>180</v>
      </c>
      <c r="G3" s="27" t="s">
        <v>181</v>
      </c>
      <c r="H3" s="27" t="s">
        <v>182</v>
      </c>
      <c r="I3" s="27" t="s">
        <v>183</v>
      </c>
      <c r="J3" s="27"/>
      <c r="K3" s="27" t="s">
        <v>184</v>
      </c>
      <c r="L3" s="27" t="s">
        <v>185</v>
      </c>
      <c r="M3" s="27" t="s">
        <v>186</v>
      </c>
      <c r="N3" s="27" t="s">
        <v>187</v>
      </c>
      <c r="O3" s="27" t="s">
        <v>188</v>
      </c>
      <c r="P3" s="27" t="s">
        <v>189</v>
      </c>
      <c r="Q3" s="27" t="s">
        <v>190</v>
      </c>
      <c r="R3" s="27" t="s">
        <v>191</v>
      </c>
      <c r="S3" s="27" t="s">
        <v>192</v>
      </c>
      <c r="T3" s="27" t="s">
        <v>193</v>
      </c>
      <c r="U3" s="27" t="s">
        <v>194</v>
      </c>
      <c r="V3" s="27" t="s">
        <v>195</v>
      </c>
      <c r="W3" s="51" t="s">
        <v>497</v>
      </c>
      <c r="X3" s="51" t="s">
        <v>172</v>
      </c>
      <c r="Y3" s="51" t="s">
        <v>513</v>
      </c>
    </row>
    <row r="4" spans="1:26" ht="13.5" customHeight="1" x14ac:dyDescent="0.3">
      <c r="A4" s="29" t="s">
        <v>2</v>
      </c>
      <c r="B4" s="76" t="s">
        <v>196</v>
      </c>
      <c r="C4" s="30" t="s">
        <v>197</v>
      </c>
      <c r="D4" s="31" t="s">
        <v>198</v>
      </c>
      <c r="E4" s="32" t="s">
        <v>199</v>
      </c>
      <c r="F4" s="33" t="s">
        <v>13</v>
      </c>
      <c r="G4" s="29" t="s">
        <v>15</v>
      </c>
      <c r="H4" s="33" t="s">
        <v>200</v>
      </c>
      <c r="I4" s="33" t="s">
        <v>201</v>
      </c>
      <c r="J4" s="33"/>
      <c r="K4" s="33" t="s">
        <v>202</v>
      </c>
      <c r="L4" s="33" t="s">
        <v>38</v>
      </c>
      <c r="M4" s="33" t="s">
        <v>203</v>
      </c>
      <c r="N4" s="34" t="s">
        <v>204</v>
      </c>
      <c r="O4" s="34" t="s">
        <v>205</v>
      </c>
      <c r="P4" s="34" t="s">
        <v>88</v>
      </c>
      <c r="Q4" s="35" t="s">
        <v>90</v>
      </c>
      <c r="R4" s="35" t="s">
        <v>206</v>
      </c>
      <c r="S4" s="33" t="s">
        <v>207</v>
      </c>
      <c r="T4" s="33" t="s">
        <v>208</v>
      </c>
      <c r="U4" s="33" t="s">
        <v>209</v>
      </c>
      <c r="V4" s="29" t="s">
        <v>210</v>
      </c>
      <c r="W4" s="52" t="s">
        <v>504</v>
      </c>
      <c r="X4" s="52" t="s">
        <v>525</v>
      </c>
      <c r="Y4" s="55" t="s">
        <v>514</v>
      </c>
      <c r="Z4" s="28"/>
    </row>
    <row r="5" spans="1:26" ht="13.5" customHeight="1" x14ac:dyDescent="0.3">
      <c r="A5" s="29"/>
      <c r="B5" s="76" t="s">
        <v>211</v>
      </c>
      <c r="C5" s="30" t="s">
        <v>212</v>
      </c>
      <c r="D5" s="31" t="s">
        <v>213</v>
      </c>
      <c r="E5" s="32" t="s">
        <v>214</v>
      </c>
      <c r="F5" s="33" t="s">
        <v>215</v>
      </c>
      <c r="G5" s="29" t="s">
        <v>216</v>
      </c>
      <c r="H5" s="33" t="s">
        <v>18</v>
      </c>
      <c r="I5" s="33" t="s">
        <v>217</v>
      </c>
      <c r="J5" s="33"/>
      <c r="K5" s="33" t="s">
        <v>218</v>
      </c>
      <c r="L5" s="33" t="s">
        <v>219</v>
      </c>
      <c r="M5" s="33" t="s">
        <v>43</v>
      </c>
      <c r="N5" s="48" t="s">
        <v>498</v>
      </c>
      <c r="O5" s="34" t="s">
        <v>220</v>
      </c>
      <c r="P5" s="34" t="s">
        <v>174</v>
      </c>
      <c r="Q5" s="34" t="s">
        <v>221</v>
      </c>
      <c r="R5" s="34" t="s">
        <v>92</v>
      </c>
      <c r="S5" s="33" t="s">
        <v>104</v>
      </c>
      <c r="T5" s="33" t="s">
        <v>222</v>
      </c>
      <c r="U5" s="33" t="s">
        <v>223</v>
      </c>
      <c r="V5" s="29" t="s">
        <v>224</v>
      </c>
      <c r="W5" s="52" t="s">
        <v>505</v>
      </c>
      <c r="X5" s="52" t="s">
        <v>500</v>
      </c>
      <c r="Y5" s="55" t="s">
        <v>515</v>
      </c>
      <c r="Z5" s="28"/>
    </row>
    <row r="6" spans="1:26" ht="13.5" customHeight="1" x14ac:dyDescent="0.3">
      <c r="A6" s="29"/>
      <c r="B6" s="76" t="s">
        <v>225</v>
      </c>
      <c r="C6" s="30" t="s">
        <v>226</v>
      </c>
      <c r="D6" s="31" t="s">
        <v>227</v>
      </c>
      <c r="E6" s="32" t="s">
        <v>175</v>
      </c>
      <c r="F6" s="33" t="s">
        <v>228</v>
      </c>
      <c r="G6" s="29" t="s">
        <v>229</v>
      </c>
      <c r="H6" s="33" t="s">
        <v>222</v>
      </c>
      <c r="I6" s="33" t="s">
        <v>20</v>
      </c>
      <c r="J6" s="33"/>
      <c r="K6" s="33" t="s">
        <v>36</v>
      </c>
      <c r="L6" s="33"/>
      <c r="M6" s="33"/>
      <c r="N6" s="33" t="s">
        <v>230</v>
      </c>
      <c r="O6" s="34" t="s">
        <v>231</v>
      </c>
      <c r="P6" s="34"/>
      <c r="Q6" s="34" t="s">
        <v>232</v>
      </c>
      <c r="R6" s="34"/>
      <c r="S6" s="34"/>
      <c r="T6" s="34" t="s">
        <v>233</v>
      </c>
      <c r="U6" s="33" t="s">
        <v>234</v>
      </c>
      <c r="V6" s="29" t="s">
        <v>235</v>
      </c>
      <c r="W6" s="52" t="s">
        <v>506</v>
      </c>
      <c r="X6" s="53" t="s">
        <v>503</v>
      </c>
      <c r="Y6" s="55" t="s">
        <v>516</v>
      </c>
      <c r="Z6" s="28"/>
    </row>
    <row r="7" spans="1:26" ht="13.5" customHeight="1" x14ac:dyDescent="0.3">
      <c r="A7" s="29"/>
      <c r="B7" s="76" t="s">
        <v>236</v>
      </c>
      <c r="C7" s="30" t="s">
        <v>237</v>
      </c>
      <c r="D7" s="31" t="s">
        <v>238</v>
      </c>
      <c r="E7" s="32" t="s">
        <v>239</v>
      </c>
      <c r="F7" s="33" t="s">
        <v>240</v>
      </c>
      <c r="G7" s="29" t="s">
        <v>241</v>
      </c>
      <c r="H7" s="33"/>
      <c r="I7" s="33" t="s">
        <v>242</v>
      </c>
      <c r="J7" s="33"/>
      <c r="K7" s="33" t="s">
        <v>243</v>
      </c>
      <c r="L7" s="33"/>
      <c r="M7" s="33"/>
      <c r="N7" s="33" t="s">
        <v>244</v>
      </c>
      <c r="O7" s="34" t="s">
        <v>245</v>
      </c>
      <c r="P7" s="34"/>
      <c r="Q7" s="34" t="s">
        <v>246</v>
      </c>
      <c r="R7" s="34"/>
      <c r="S7" s="34"/>
      <c r="T7" s="34" t="s">
        <v>247</v>
      </c>
      <c r="U7" s="34" t="s">
        <v>248</v>
      </c>
      <c r="V7" s="29" t="s">
        <v>249</v>
      </c>
      <c r="W7" s="53" t="s">
        <v>507</v>
      </c>
      <c r="X7" s="53" t="s">
        <v>502</v>
      </c>
      <c r="Y7" s="55" t="s">
        <v>517</v>
      </c>
      <c r="Z7" s="28"/>
    </row>
    <row r="8" spans="1:26" ht="13.5" customHeight="1" x14ac:dyDescent="0.3">
      <c r="A8" s="29"/>
      <c r="B8" s="76" t="s">
        <v>250</v>
      </c>
      <c r="C8" s="30" t="s">
        <v>6</v>
      </c>
      <c r="D8" s="31" t="s">
        <v>251</v>
      </c>
      <c r="E8" s="32" t="s">
        <v>239</v>
      </c>
      <c r="F8" s="30"/>
      <c r="G8" s="29" t="s">
        <v>252</v>
      </c>
      <c r="H8" s="30"/>
      <c r="I8" s="30" t="s">
        <v>253</v>
      </c>
      <c r="J8" s="30"/>
      <c r="K8" s="33"/>
      <c r="L8" s="33"/>
      <c r="M8" s="33"/>
      <c r="N8" s="33" t="s">
        <v>254</v>
      </c>
      <c r="O8" s="34" t="s">
        <v>255</v>
      </c>
      <c r="P8" s="34"/>
      <c r="T8" s="34" t="s">
        <v>256</v>
      </c>
      <c r="U8" s="34"/>
      <c r="V8" s="36" t="s">
        <v>257</v>
      </c>
      <c r="W8" s="53" t="s">
        <v>508</v>
      </c>
      <c r="X8" s="53" t="s">
        <v>524</v>
      </c>
      <c r="Y8" s="55" t="s">
        <v>518</v>
      </c>
      <c r="Z8" s="28"/>
    </row>
    <row r="9" spans="1:26" ht="13.5" customHeight="1" x14ac:dyDescent="0.3">
      <c r="A9" s="29"/>
      <c r="B9" s="76" t="s">
        <v>258</v>
      </c>
      <c r="C9" s="30" t="s">
        <v>259</v>
      </c>
      <c r="D9" s="31" t="s">
        <v>8</v>
      </c>
      <c r="E9" s="32" t="s">
        <v>260</v>
      </c>
      <c r="F9" s="30"/>
      <c r="G9" s="29" t="s">
        <v>261</v>
      </c>
      <c r="H9" s="30"/>
      <c r="I9" s="30" t="s">
        <v>262</v>
      </c>
      <c r="J9" s="30"/>
      <c r="K9" s="33"/>
      <c r="L9" s="33"/>
      <c r="M9" s="33"/>
      <c r="N9" s="33" t="s">
        <v>263</v>
      </c>
      <c r="O9" s="34"/>
      <c r="P9" s="34"/>
      <c r="Q9" s="34"/>
      <c r="R9" s="34"/>
      <c r="S9" s="34"/>
      <c r="T9" s="34"/>
      <c r="U9" s="34"/>
      <c r="V9" s="29"/>
      <c r="W9" s="53" t="s">
        <v>509</v>
      </c>
      <c r="X9" s="53" t="s">
        <v>501</v>
      </c>
      <c r="Y9" s="55" t="s">
        <v>519</v>
      </c>
      <c r="Z9" s="28"/>
    </row>
    <row r="10" spans="1:26" ht="13.5" customHeight="1" x14ac:dyDescent="0.3">
      <c r="A10" s="29"/>
      <c r="B10" s="76" t="s">
        <v>264</v>
      </c>
      <c r="C10" s="30" t="s">
        <v>265</v>
      </c>
      <c r="D10" s="31" t="s">
        <v>266</v>
      </c>
      <c r="E10" s="32" t="s">
        <v>260</v>
      </c>
      <c r="F10" s="30"/>
      <c r="G10" s="29" t="s">
        <v>267</v>
      </c>
      <c r="H10" s="30"/>
      <c r="I10" s="30" t="s">
        <v>268</v>
      </c>
      <c r="J10" s="30"/>
      <c r="K10" s="33"/>
      <c r="L10" s="33"/>
      <c r="M10" s="33"/>
      <c r="N10" s="33"/>
      <c r="O10" s="33"/>
      <c r="P10" s="33"/>
      <c r="Q10" s="33"/>
      <c r="R10" s="33"/>
      <c r="S10" s="33"/>
      <c r="T10" s="33"/>
      <c r="U10" s="33"/>
      <c r="V10" s="29"/>
      <c r="W10" s="53" t="s">
        <v>510</v>
      </c>
      <c r="X10" s="53"/>
      <c r="Y10" s="55" t="s">
        <v>520</v>
      </c>
      <c r="Z10" s="28"/>
    </row>
    <row r="11" spans="1:26" ht="13.5" customHeight="1" x14ac:dyDescent="0.3">
      <c r="A11" s="29"/>
      <c r="B11" s="76" t="s">
        <v>269</v>
      </c>
      <c r="C11" s="30" t="s">
        <v>270</v>
      </c>
      <c r="D11" s="31" t="s">
        <v>271</v>
      </c>
      <c r="E11" s="32" t="s">
        <v>272</v>
      </c>
      <c r="F11" s="30"/>
      <c r="G11" s="30"/>
      <c r="H11" s="30"/>
      <c r="I11" s="30" t="s">
        <v>273</v>
      </c>
      <c r="J11" s="30"/>
      <c r="K11" s="30"/>
      <c r="L11" s="30"/>
      <c r="M11" s="30"/>
      <c r="N11" s="30"/>
      <c r="O11" s="30"/>
      <c r="P11" s="30"/>
      <c r="Q11" s="30"/>
      <c r="R11" s="30"/>
      <c r="S11" s="30"/>
      <c r="T11" s="30"/>
      <c r="U11" s="30"/>
      <c r="V11" s="29"/>
      <c r="W11" s="53" t="s">
        <v>511</v>
      </c>
      <c r="X11" s="53"/>
      <c r="Y11" s="55" t="s">
        <v>521</v>
      </c>
      <c r="Z11" s="28"/>
    </row>
    <row r="12" spans="1:26" ht="13.5" customHeight="1" x14ac:dyDescent="0.3">
      <c r="A12" s="29"/>
      <c r="B12" s="76" t="s">
        <v>274</v>
      </c>
      <c r="C12" s="30" t="s">
        <v>275</v>
      </c>
      <c r="D12" s="31" t="s">
        <v>276</v>
      </c>
      <c r="E12" s="32" t="s">
        <v>277</v>
      </c>
      <c r="F12" s="30"/>
      <c r="G12" s="30"/>
      <c r="H12" s="30"/>
      <c r="I12" s="30" t="s">
        <v>278</v>
      </c>
      <c r="J12" s="30"/>
      <c r="K12" s="30"/>
      <c r="L12" s="30"/>
      <c r="M12" s="30"/>
      <c r="N12" s="30"/>
      <c r="O12" s="30"/>
      <c r="P12" s="30"/>
      <c r="Q12" s="30"/>
      <c r="R12" s="30"/>
      <c r="S12" s="30"/>
      <c r="T12" s="30"/>
      <c r="U12" s="30"/>
      <c r="V12" s="29"/>
      <c r="W12" s="53" t="s">
        <v>512</v>
      </c>
      <c r="X12" s="54"/>
      <c r="Y12" s="55" t="s">
        <v>522</v>
      </c>
      <c r="Z12" s="28"/>
    </row>
    <row r="13" spans="1:26" ht="13.5" customHeight="1" x14ac:dyDescent="0.3">
      <c r="A13" s="29"/>
      <c r="B13" s="76" t="s">
        <v>279</v>
      </c>
      <c r="C13" s="30" t="s">
        <v>280</v>
      </c>
      <c r="D13" s="31" t="s">
        <v>281</v>
      </c>
      <c r="E13" s="32" t="s">
        <v>277</v>
      </c>
      <c r="F13" s="30"/>
      <c r="G13" s="30"/>
      <c r="H13" s="30"/>
      <c r="I13" s="30" t="s">
        <v>282</v>
      </c>
      <c r="J13" s="30"/>
      <c r="K13" s="30"/>
      <c r="L13" s="30"/>
      <c r="M13" s="30"/>
      <c r="N13" s="30"/>
      <c r="O13" s="30"/>
      <c r="P13" s="30"/>
      <c r="Q13" s="30"/>
      <c r="R13" s="30"/>
      <c r="S13" s="30"/>
      <c r="T13" s="30"/>
      <c r="U13" s="30"/>
      <c r="V13" s="29"/>
      <c r="W13" s="37"/>
      <c r="Y13" s="55" t="s">
        <v>523</v>
      </c>
      <c r="Z13" s="28"/>
    </row>
    <row r="14" spans="1:26" ht="13.5" customHeight="1" x14ac:dyDescent="0.3">
      <c r="A14" s="29"/>
      <c r="B14" s="76" t="s">
        <v>283</v>
      </c>
      <c r="C14" s="30" t="s">
        <v>284</v>
      </c>
      <c r="D14" s="31" t="s">
        <v>285</v>
      </c>
      <c r="E14" s="32" t="s">
        <v>277</v>
      </c>
      <c r="F14" s="30"/>
      <c r="G14" s="30"/>
      <c r="H14" s="30"/>
      <c r="I14" s="30" t="s">
        <v>286</v>
      </c>
      <c r="J14" s="30"/>
      <c r="K14" s="30"/>
      <c r="L14" s="30"/>
      <c r="M14" s="30"/>
      <c r="N14" s="30"/>
      <c r="O14" s="30"/>
      <c r="P14" s="30"/>
      <c r="Q14" s="30"/>
      <c r="R14" s="30"/>
      <c r="S14" s="30"/>
      <c r="T14" s="30"/>
      <c r="U14" s="30"/>
      <c r="V14" s="29"/>
      <c r="W14" s="37"/>
      <c r="Z14" s="28"/>
    </row>
    <row r="15" spans="1:26" ht="13.5" customHeight="1" x14ac:dyDescent="0.3">
      <c r="A15" s="29"/>
      <c r="B15" s="76" t="s">
        <v>287</v>
      </c>
      <c r="C15" s="30" t="s">
        <v>288</v>
      </c>
      <c r="D15" s="31" t="s">
        <v>289</v>
      </c>
      <c r="E15" s="32" t="s">
        <v>290</v>
      </c>
      <c r="F15" s="30"/>
      <c r="G15" s="30"/>
      <c r="H15" s="30"/>
      <c r="I15" s="30" t="s">
        <v>291</v>
      </c>
      <c r="J15" s="30"/>
      <c r="K15" s="30"/>
      <c r="L15" s="30"/>
      <c r="M15" s="30"/>
      <c r="N15" s="30"/>
      <c r="O15" s="30"/>
      <c r="P15" s="30"/>
      <c r="Q15" s="30"/>
      <c r="R15" s="30"/>
      <c r="S15" s="30"/>
      <c r="T15" s="30"/>
      <c r="U15" s="30"/>
      <c r="V15" s="29"/>
      <c r="W15" s="37"/>
      <c r="Z15" s="28"/>
    </row>
    <row r="16" spans="1:26" ht="13.5" customHeight="1" x14ac:dyDescent="0.3">
      <c r="A16" s="29"/>
      <c r="B16" s="76" t="s">
        <v>292</v>
      </c>
      <c r="C16" s="30" t="s">
        <v>293</v>
      </c>
      <c r="D16" s="31" t="s">
        <v>294</v>
      </c>
      <c r="E16" s="32" t="s">
        <v>295</v>
      </c>
      <c r="F16" s="30"/>
      <c r="G16" s="30"/>
      <c r="H16" s="30"/>
      <c r="I16" s="30" t="s">
        <v>296</v>
      </c>
      <c r="J16" s="30"/>
      <c r="K16" s="30"/>
      <c r="L16" s="30"/>
      <c r="M16" s="30"/>
      <c r="N16" s="30"/>
      <c r="O16" s="30"/>
      <c r="P16" s="30"/>
      <c r="Q16" s="30"/>
      <c r="R16" s="30"/>
      <c r="S16" s="30"/>
      <c r="T16" s="30"/>
      <c r="U16" s="30"/>
      <c r="V16" s="29"/>
      <c r="W16" s="37"/>
    </row>
    <row r="17" spans="1:23" ht="13.5" customHeight="1" x14ac:dyDescent="0.3">
      <c r="A17" s="29"/>
      <c r="B17" s="76" t="s">
        <v>297</v>
      </c>
      <c r="C17" s="30" t="s">
        <v>298</v>
      </c>
      <c r="D17" s="31" t="s">
        <v>299</v>
      </c>
      <c r="E17" s="32" t="s">
        <v>260</v>
      </c>
      <c r="F17" s="30"/>
      <c r="G17" s="30"/>
      <c r="H17" s="30"/>
      <c r="I17" s="30" t="s">
        <v>300</v>
      </c>
      <c r="J17" s="30"/>
      <c r="K17" s="30"/>
      <c r="L17" s="30"/>
      <c r="M17" s="30"/>
      <c r="N17" s="30"/>
      <c r="O17" s="30"/>
      <c r="P17" s="30"/>
      <c r="Q17" s="30"/>
      <c r="R17" s="30"/>
      <c r="S17" s="30"/>
      <c r="T17" s="30"/>
      <c r="U17" s="30"/>
      <c r="V17" s="29"/>
      <c r="W17" s="37"/>
    </row>
    <row r="18" spans="1:23" ht="13.5" customHeight="1" x14ac:dyDescent="0.3">
      <c r="A18" s="29"/>
      <c r="B18" s="76" t="s">
        <v>301</v>
      </c>
      <c r="C18" s="30" t="s">
        <v>302</v>
      </c>
      <c r="D18" s="31" t="s">
        <v>303</v>
      </c>
      <c r="E18" s="32" t="s">
        <v>272</v>
      </c>
      <c r="F18" s="30"/>
      <c r="G18" s="30"/>
      <c r="H18" s="30"/>
      <c r="I18" s="30" t="s">
        <v>304</v>
      </c>
      <c r="J18" s="30"/>
      <c r="K18" s="30"/>
      <c r="L18" s="30"/>
      <c r="M18" s="30"/>
      <c r="N18" s="30"/>
      <c r="O18" s="30"/>
      <c r="P18" s="30"/>
      <c r="Q18" s="30"/>
      <c r="R18" s="30"/>
      <c r="S18" s="30"/>
      <c r="T18" s="30"/>
      <c r="U18" s="30"/>
      <c r="V18" s="29"/>
      <c r="W18" s="37"/>
    </row>
    <row r="19" spans="1:23" ht="13.5" customHeight="1" x14ac:dyDescent="0.3">
      <c r="A19" s="29"/>
      <c r="B19" s="76" t="s">
        <v>305</v>
      </c>
      <c r="C19" s="30" t="s">
        <v>306</v>
      </c>
      <c r="D19" s="31" t="s">
        <v>307</v>
      </c>
      <c r="E19" s="32" t="s">
        <v>308</v>
      </c>
      <c r="F19" s="30"/>
      <c r="G19" s="30"/>
      <c r="H19" s="30"/>
      <c r="I19" s="30" t="s">
        <v>309</v>
      </c>
      <c r="J19" s="30"/>
      <c r="K19" s="30"/>
      <c r="L19" s="30"/>
      <c r="M19" s="30"/>
      <c r="N19" s="30"/>
      <c r="O19" s="30"/>
      <c r="P19" s="30"/>
      <c r="Q19" s="30"/>
      <c r="R19" s="30"/>
      <c r="S19" s="30"/>
      <c r="T19" s="30"/>
      <c r="U19" s="30"/>
      <c r="V19" s="29"/>
      <c r="W19" s="37"/>
    </row>
    <row r="20" spans="1:23" ht="13.5" customHeight="1" x14ac:dyDescent="0.3">
      <c r="A20" s="29"/>
      <c r="B20" s="76" t="s">
        <v>310</v>
      </c>
      <c r="C20" s="30" t="s">
        <v>311</v>
      </c>
      <c r="D20" s="31" t="s">
        <v>312</v>
      </c>
      <c r="E20" s="32" t="s">
        <v>239</v>
      </c>
      <c r="F20" s="30"/>
      <c r="G20" s="30"/>
      <c r="H20" s="30"/>
      <c r="I20" s="30" t="s">
        <v>313</v>
      </c>
      <c r="J20" s="30"/>
      <c r="K20" s="30"/>
      <c r="L20" s="30"/>
      <c r="M20" s="30"/>
      <c r="N20" s="30"/>
      <c r="O20" s="30"/>
      <c r="P20" s="30"/>
      <c r="Q20" s="30"/>
      <c r="R20" s="30"/>
      <c r="S20" s="30"/>
      <c r="T20" s="30"/>
      <c r="U20" s="30"/>
      <c r="V20" s="29"/>
      <c r="W20" s="37"/>
    </row>
    <row r="21" spans="1:23" ht="13.5" customHeight="1" x14ac:dyDescent="0.3">
      <c r="A21" s="29"/>
      <c r="B21" s="76" t="s">
        <v>314</v>
      </c>
      <c r="C21" s="30" t="s">
        <v>315</v>
      </c>
      <c r="D21" s="31" t="s">
        <v>316</v>
      </c>
      <c r="E21" s="32" t="s">
        <v>317</v>
      </c>
      <c r="F21" s="30"/>
      <c r="G21" s="30"/>
      <c r="H21" s="30"/>
      <c r="I21" s="30" t="s">
        <v>318</v>
      </c>
      <c r="J21" s="30"/>
      <c r="K21" s="30"/>
      <c r="L21" s="30"/>
      <c r="M21" s="30"/>
      <c r="N21" s="30"/>
      <c r="O21" s="30"/>
      <c r="P21" s="30"/>
      <c r="Q21" s="30"/>
      <c r="R21" s="30"/>
      <c r="S21" s="30"/>
      <c r="T21" s="30"/>
      <c r="U21" s="30"/>
      <c r="V21" s="29"/>
      <c r="W21" s="37"/>
    </row>
    <row r="22" spans="1:23" ht="13.5" customHeight="1" x14ac:dyDescent="0.3">
      <c r="A22" s="29"/>
      <c r="B22" s="76" t="s">
        <v>319</v>
      </c>
      <c r="C22" s="30" t="s">
        <v>320</v>
      </c>
      <c r="D22" s="31" t="s">
        <v>321</v>
      </c>
      <c r="E22" s="32" t="s">
        <v>322</v>
      </c>
      <c r="F22" s="30"/>
      <c r="G22" s="30"/>
      <c r="H22" s="30"/>
      <c r="I22" s="30" t="s">
        <v>323</v>
      </c>
      <c r="J22" s="30"/>
      <c r="K22" s="30"/>
      <c r="L22" s="30"/>
      <c r="M22" s="30"/>
      <c r="N22" s="30"/>
      <c r="O22" s="30"/>
      <c r="P22" s="30"/>
      <c r="Q22" s="30"/>
      <c r="R22" s="30"/>
      <c r="S22" s="30"/>
      <c r="T22" s="30"/>
      <c r="U22" s="30"/>
      <c r="V22" s="29"/>
      <c r="W22" s="37"/>
    </row>
    <row r="23" spans="1:23" ht="13.5" customHeight="1" x14ac:dyDescent="0.3">
      <c r="A23" s="29"/>
      <c r="B23" s="76" t="s">
        <v>324</v>
      </c>
      <c r="C23" s="30" t="s">
        <v>325</v>
      </c>
      <c r="D23" s="31" t="s">
        <v>326</v>
      </c>
      <c r="E23" s="32" t="s">
        <v>317</v>
      </c>
      <c r="F23" s="30"/>
      <c r="G23" s="30"/>
      <c r="H23" s="30"/>
      <c r="I23" s="30" t="s">
        <v>327</v>
      </c>
      <c r="J23" s="30"/>
      <c r="K23" s="30"/>
      <c r="L23" s="30"/>
      <c r="M23" s="30"/>
      <c r="N23" s="30"/>
      <c r="O23" s="30"/>
      <c r="P23" s="30"/>
      <c r="Q23" s="30"/>
      <c r="R23" s="30"/>
      <c r="S23" s="30"/>
      <c r="T23" s="30"/>
      <c r="U23" s="30"/>
      <c r="V23" s="29"/>
      <c r="W23" s="37"/>
    </row>
    <row r="24" spans="1:23" ht="13.5" customHeight="1" x14ac:dyDescent="0.3">
      <c r="A24" s="29"/>
      <c r="B24" s="76" t="s">
        <v>328</v>
      </c>
      <c r="C24" s="30" t="s">
        <v>329</v>
      </c>
      <c r="D24" s="31" t="s">
        <v>330</v>
      </c>
      <c r="E24" s="32" t="s">
        <v>317</v>
      </c>
      <c r="F24" s="30"/>
      <c r="G24" s="30"/>
      <c r="H24" s="30"/>
      <c r="I24" s="30" t="s">
        <v>331</v>
      </c>
      <c r="J24" s="30"/>
      <c r="K24" s="30"/>
      <c r="L24" s="30"/>
      <c r="M24" s="30"/>
      <c r="N24" s="30"/>
      <c r="O24" s="30"/>
      <c r="P24" s="30"/>
      <c r="Q24" s="30"/>
      <c r="R24" s="30"/>
      <c r="S24" s="30"/>
      <c r="T24" s="30"/>
      <c r="U24" s="30"/>
      <c r="V24" s="29"/>
      <c r="W24" s="37"/>
    </row>
    <row r="25" spans="1:23" ht="13.5" customHeight="1" x14ac:dyDescent="0.3">
      <c r="A25" s="29"/>
      <c r="B25" s="76" t="s">
        <v>332</v>
      </c>
      <c r="C25" s="30" t="s">
        <v>333</v>
      </c>
      <c r="D25" s="31" t="s">
        <v>334</v>
      </c>
      <c r="E25" s="32" t="s">
        <v>308</v>
      </c>
      <c r="F25" s="30"/>
      <c r="G25" s="30"/>
      <c r="H25" s="30"/>
      <c r="I25" s="30" t="s">
        <v>335</v>
      </c>
      <c r="J25" s="30"/>
      <c r="K25" s="30"/>
      <c r="L25" s="30"/>
      <c r="M25" s="30"/>
      <c r="N25" s="30"/>
      <c r="O25" s="30"/>
      <c r="P25" s="30"/>
      <c r="Q25" s="30"/>
      <c r="R25" s="30"/>
      <c r="S25" s="30"/>
      <c r="T25" s="30"/>
      <c r="U25" s="30"/>
      <c r="V25" s="29"/>
      <c r="W25" s="37"/>
    </row>
    <row r="26" spans="1:23" ht="13.5" customHeight="1" x14ac:dyDescent="0.3">
      <c r="A26" s="29"/>
      <c r="B26" s="76" t="s">
        <v>336</v>
      </c>
      <c r="C26" s="29"/>
      <c r="D26" s="31" t="s">
        <v>337</v>
      </c>
      <c r="E26" s="32" t="s">
        <v>338</v>
      </c>
      <c r="F26" s="29"/>
      <c r="G26" s="29"/>
      <c r="H26" s="29"/>
      <c r="I26" s="29" t="s">
        <v>339</v>
      </c>
      <c r="J26" s="29"/>
      <c r="K26" s="29"/>
      <c r="L26" s="29"/>
      <c r="M26" s="29"/>
      <c r="N26" s="29"/>
      <c r="O26" s="29"/>
      <c r="P26" s="29"/>
      <c r="Q26" s="29"/>
      <c r="R26" s="29"/>
      <c r="S26" s="29"/>
      <c r="T26" s="29"/>
      <c r="U26" s="29"/>
      <c r="V26" s="29"/>
      <c r="W26" s="37"/>
    </row>
    <row r="27" spans="1:23" ht="13.5" customHeight="1" x14ac:dyDescent="0.3">
      <c r="A27" s="29"/>
      <c r="B27" s="76" t="s">
        <v>340</v>
      </c>
      <c r="C27" s="29"/>
      <c r="D27" s="31" t="s">
        <v>341</v>
      </c>
      <c r="E27" s="32" t="s">
        <v>239</v>
      </c>
      <c r="F27" s="29"/>
      <c r="G27" s="29"/>
      <c r="H27" s="29"/>
      <c r="I27" s="29" t="s">
        <v>342</v>
      </c>
      <c r="J27" s="29"/>
      <c r="K27" s="29"/>
      <c r="L27" s="29"/>
      <c r="M27" s="29"/>
      <c r="N27" s="29"/>
      <c r="O27" s="29"/>
      <c r="P27" s="29"/>
      <c r="Q27" s="29"/>
      <c r="R27" s="29"/>
      <c r="S27" s="29"/>
      <c r="T27" s="29"/>
      <c r="U27" s="29"/>
      <c r="V27" s="29"/>
      <c r="W27" s="49"/>
    </row>
    <row r="28" spans="1:23" ht="13.5" customHeight="1" x14ac:dyDescent="0.3">
      <c r="A28" s="29"/>
      <c r="B28" s="76" t="s">
        <v>343</v>
      </c>
      <c r="C28" s="29"/>
      <c r="D28" s="31" t="s">
        <v>344</v>
      </c>
      <c r="E28" s="32" t="s">
        <v>239</v>
      </c>
      <c r="F28" s="29"/>
      <c r="G28" s="29"/>
      <c r="H28" s="29"/>
      <c r="I28" s="29" t="s">
        <v>345</v>
      </c>
      <c r="J28" s="29"/>
      <c r="K28" s="29"/>
      <c r="L28" s="29"/>
      <c r="M28" s="29"/>
      <c r="N28" s="29"/>
      <c r="O28" s="29"/>
      <c r="P28" s="29"/>
      <c r="Q28" s="29"/>
      <c r="R28" s="29"/>
      <c r="S28" s="29"/>
      <c r="T28" s="29"/>
      <c r="U28" s="29"/>
      <c r="V28" s="29"/>
      <c r="W28" s="50"/>
    </row>
    <row r="29" spans="1:23" ht="13.5" customHeight="1" x14ac:dyDescent="0.3">
      <c r="A29" s="29"/>
      <c r="B29" s="76" t="s">
        <v>346</v>
      </c>
      <c r="C29" s="29"/>
      <c r="D29" s="31" t="s">
        <v>347</v>
      </c>
      <c r="E29" s="32" t="s">
        <v>175</v>
      </c>
      <c r="F29" s="29"/>
      <c r="G29" s="29"/>
      <c r="H29" s="29"/>
      <c r="I29" s="29" t="s">
        <v>348</v>
      </c>
      <c r="J29" s="29"/>
      <c r="K29" s="29"/>
      <c r="L29" s="29"/>
      <c r="M29" s="29"/>
      <c r="N29" s="29"/>
      <c r="O29" s="29"/>
      <c r="P29" s="29"/>
      <c r="Q29" s="29"/>
      <c r="R29" s="29"/>
      <c r="S29" s="29"/>
      <c r="T29" s="29"/>
      <c r="U29" s="29"/>
      <c r="V29" s="29"/>
      <c r="W29" s="50"/>
    </row>
    <row r="30" spans="1:23" ht="13.5" customHeight="1" x14ac:dyDescent="0.3">
      <c r="A30" s="29"/>
      <c r="B30" s="76" t="s">
        <v>349</v>
      </c>
      <c r="C30" s="29"/>
      <c r="D30" s="31" t="s">
        <v>350</v>
      </c>
      <c r="E30" s="32" t="s">
        <v>199</v>
      </c>
      <c r="F30" s="29"/>
      <c r="G30" s="29"/>
      <c r="H30" s="29"/>
      <c r="I30" s="29" t="s">
        <v>351</v>
      </c>
      <c r="J30" s="29"/>
      <c r="K30" s="29"/>
      <c r="L30" s="29"/>
      <c r="M30" s="29"/>
      <c r="N30" s="29"/>
      <c r="O30" s="29"/>
      <c r="P30" s="29"/>
      <c r="Q30" s="29"/>
      <c r="R30" s="29"/>
      <c r="S30" s="29"/>
      <c r="T30" s="29"/>
      <c r="U30" s="29"/>
      <c r="V30" s="29"/>
      <c r="W30" s="50"/>
    </row>
    <row r="31" spans="1:23" ht="13.5" customHeight="1" x14ac:dyDescent="0.3">
      <c r="A31" s="29"/>
      <c r="B31" s="76" t="s">
        <v>352</v>
      </c>
      <c r="C31" s="29"/>
      <c r="D31" s="31" t="s">
        <v>353</v>
      </c>
      <c r="E31" s="32" t="s">
        <v>354</v>
      </c>
      <c r="F31" s="29"/>
      <c r="G31" s="29"/>
      <c r="H31" s="29"/>
      <c r="I31" s="29" t="s">
        <v>355</v>
      </c>
      <c r="J31" s="29"/>
      <c r="K31" s="29"/>
      <c r="L31" s="29"/>
      <c r="M31" s="29"/>
      <c r="N31" s="29"/>
      <c r="O31" s="29"/>
      <c r="P31" s="29"/>
      <c r="Q31" s="29"/>
      <c r="R31" s="29"/>
      <c r="S31" s="29"/>
      <c r="T31" s="29"/>
      <c r="U31" s="29"/>
      <c r="V31" s="29"/>
      <c r="W31" s="50"/>
    </row>
    <row r="32" spans="1:23" ht="13.5" customHeight="1" x14ac:dyDescent="0.3">
      <c r="A32" s="29"/>
      <c r="B32" s="76" t="s">
        <v>356</v>
      </c>
      <c r="C32" s="29"/>
      <c r="D32" s="31" t="s">
        <v>357</v>
      </c>
      <c r="E32" s="32" t="s">
        <v>358</v>
      </c>
      <c r="F32" s="29"/>
      <c r="G32" s="29"/>
      <c r="H32" s="29"/>
      <c r="I32" s="29" t="s">
        <v>359</v>
      </c>
      <c r="J32" s="29"/>
      <c r="K32" s="29"/>
      <c r="L32" s="29"/>
      <c r="M32" s="29"/>
      <c r="N32" s="29"/>
      <c r="O32" s="29"/>
      <c r="P32" s="29"/>
      <c r="Q32" s="29"/>
      <c r="R32" s="29"/>
      <c r="S32" s="29"/>
      <c r="T32" s="29"/>
      <c r="U32" s="29"/>
      <c r="V32" s="29"/>
      <c r="W32" s="37"/>
    </row>
    <row r="33" spans="1:23" ht="13.5" customHeight="1" x14ac:dyDescent="0.3">
      <c r="A33" s="29"/>
      <c r="B33" s="76" t="s">
        <v>360</v>
      </c>
      <c r="C33" s="29"/>
      <c r="D33" s="31" t="s">
        <v>361</v>
      </c>
      <c r="E33" s="32" t="s">
        <v>317</v>
      </c>
      <c r="F33" s="29"/>
      <c r="G33" s="29"/>
      <c r="H33" s="29"/>
      <c r="I33" s="29" t="s">
        <v>362</v>
      </c>
      <c r="J33" s="29"/>
      <c r="K33" s="29"/>
      <c r="L33" s="29"/>
      <c r="M33" s="29"/>
      <c r="N33" s="29"/>
      <c r="O33" s="29"/>
      <c r="P33" s="29"/>
      <c r="Q33" s="29"/>
      <c r="R33" s="29"/>
      <c r="S33" s="29"/>
      <c r="T33" s="29"/>
      <c r="U33" s="29"/>
      <c r="V33" s="29"/>
      <c r="W33" s="37"/>
    </row>
    <row r="34" spans="1:23" ht="13.5" customHeight="1" x14ac:dyDescent="0.3">
      <c r="A34" s="29"/>
      <c r="B34" s="76" t="s">
        <v>363</v>
      </c>
      <c r="C34" s="29"/>
      <c r="D34" s="31" t="s">
        <v>364</v>
      </c>
      <c r="E34" s="32" t="s">
        <v>272</v>
      </c>
      <c r="F34" s="29"/>
      <c r="G34" s="29"/>
      <c r="H34" s="29"/>
      <c r="I34" s="29" t="s">
        <v>365</v>
      </c>
      <c r="J34" s="29"/>
      <c r="K34" s="29"/>
      <c r="L34" s="29"/>
      <c r="M34" s="29"/>
      <c r="N34" s="29"/>
      <c r="O34" s="29"/>
      <c r="P34" s="29"/>
      <c r="Q34" s="29"/>
      <c r="R34" s="29"/>
      <c r="S34" s="29"/>
      <c r="T34" s="29"/>
      <c r="U34" s="29"/>
      <c r="V34" s="29"/>
      <c r="W34" s="37"/>
    </row>
    <row r="35" spans="1:23" ht="13.5" customHeight="1" x14ac:dyDescent="0.3">
      <c r="A35" s="29"/>
      <c r="B35" s="76" t="s">
        <v>4</v>
      </c>
      <c r="C35" s="29"/>
      <c r="D35" s="31" t="s">
        <v>366</v>
      </c>
      <c r="E35" s="32" t="s">
        <v>367</v>
      </c>
      <c r="F35" s="29"/>
      <c r="G35" s="29"/>
      <c r="H35" s="29"/>
      <c r="I35" s="29" t="s">
        <v>368</v>
      </c>
      <c r="J35" s="29"/>
      <c r="K35" s="29"/>
      <c r="L35" s="29"/>
      <c r="M35" s="29"/>
      <c r="N35" s="29"/>
      <c r="O35" s="29"/>
      <c r="P35" s="29"/>
      <c r="Q35" s="29"/>
      <c r="R35" s="29"/>
      <c r="S35" s="29"/>
      <c r="T35" s="29"/>
      <c r="U35" s="29"/>
      <c r="V35" s="29"/>
      <c r="W35" s="37"/>
    </row>
    <row r="36" spans="1:23" ht="13.5" customHeight="1" x14ac:dyDescent="0.3">
      <c r="A36" s="29"/>
      <c r="B36" s="76" t="s">
        <v>369</v>
      </c>
      <c r="C36" s="29"/>
      <c r="D36" s="31" t="s">
        <v>370</v>
      </c>
      <c r="E36" s="32" t="s">
        <v>371</v>
      </c>
      <c r="F36" s="29"/>
      <c r="G36" s="29"/>
      <c r="H36" s="29"/>
      <c r="I36" s="29" t="s">
        <v>372</v>
      </c>
      <c r="J36" s="29"/>
      <c r="K36" s="29"/>
      <c r="L36" s="29"/>
      <c r="M36" s="29"/>
      <c r="N36" s="29"/>
      <c r="O36" s="29"/>
      <c r="P36" s="29"/>
      <c r="Q36" s="29"/>
      <c r="R36" s="29"/>
      <c r="S36" s="29"/>
      <c r="T36" s="29"/>
      <c r="U36" s="29"/>
      <c r="V36" s="29"/>
      <c r="W36" s="37"/>
    </row>
    <row r="37" spans="1:23" ht="13.5" customHeight="1" x14ac:dyDescent="0.3">
      <c r="A37" s="29"/>
      <c r="B37" s="76" t="s">
        <v>373</v>
      </c>
      <c r="C37" s="29"/>
      <c r="D37" s="31" t="s">
        <v>374</v>
      </c>
      <c r="E37" s="32" t="s">
        <v>375</v>
      </c>
      <c r="F37" s="29"/>
      <c r="G37" s="29"/>
      <c r="H37" s="29"/>
      <c r="I37" s="29" t="s">
        <v>376</v>
      </c>
      <c r="J37" s="29"/>
      <c r="K37" s="29"/>
      <c r="L37" s="29"/>
      <c r="M37" s="29"/>
      <c r="N37" s="29"/>
      <c r="O37" s="29"/>
      <c r="P37" s="29"/>
      <c r="Q37" s="29"/>
      <c r="R37" s="29"/>
      <c r="S37" s="29"/>
      <c r="T37" s="29"/>
      <c r="U37" s="29"/>
      <c r="V37" s="29"/>
      <c r="W37" s="37"/>
    </row>
    <row r="38" spans="1:23" ht="13.5" customHeight="1" x14ac:dyDescent="0.3">
      <c r="A38" s="29"/>
      <c r="B38" s="76" t="s">
        <v>377</v>
      </c>
      <c r="C38" s="29"/>
      <c r="D38" s="31" t="s">
        <v>378</v>
      </c>
      <c r="E38" s="32" t="s">
        <v>239</v>
      </c>
      <c r="F38" s="29"/>
      <c r="G38" s="29"/>
      <c r="H38" s="29"/>
      <c r="I38" s="29" t="s">
        <v>379</v>
      </c>
      <c r="J38" s="29"/>
      <c r="K38" s="29"/>
      <c r="L38" s="29"/>
      <c r="M38" s="29"/>
      <c r="N38" s="29"/>
      <c r="O38" s="29"/>
      <c r="P38" s="29"/>
      <c r="Q38" s="29"/>
      <c r="R38" s="29"/>
      <c r="S38" s="29"/>
      <c r="T38" s="29"/>
      <c r="U38" s="29"/>
      <c r="V38" s="29"/>
      <c r="W38" s="37"/>
    </row>
    <row r="39" spans="1:23" ht="13.5" customHeight="1" x14ac:dyDescent="0.3">
      <c r="A39" s="29"/>
      <c r="B39" s="76" t="s">
        <v>380</v>
      </c>
      <c r="C39" s="29"/>
      <c r="D39" s="31" t="s">
        <v>381</v>
      </c>
      <c r="E39" s="32" t="s">
        <v>382</v>
      </c>
      <c r="F39" s="29"/>
      <c r="G39" s="29"/>
      <c r="H39" s="29"/>
      <c r="I39" s="29" t="s">
        <v>383</v>
      </c>
      <c r="J39" s="29"/>
      <c r="K39" s="29"/>
      <c r="L39" s="29"/>
      <c r="M39" s="29"/>
      <c r="N39" s="29"/>
      <c r="O39" s="29"/>
      <c r="P39" s="29"/>
      <c r="Q39" s="29"/>
      <c r="R39" s="29"/>
      <c r="S39" s="29"/>
      <c r="T39" s="29"/>
      <c r="U39" s="29"/>
      <c r="V39" s="29"/>
      <c r="W39" s="37"/>
    </row>
    <row r="40" spans="1:23" ht="13.5" customHeight="1" x14ac:dyDescent="0.3">
      <c r="A40" s="29"/>
      <c r="B40" s="76" t="s">
        <v>384</v>
      </c>
      <c r="C40" s="29"/>
      <c r="D40" s="31" t="s">
        <v>385</v>
      </c>
      <c r="E40" s="32" t="s">
        <v>382</v>
      </c>
      <c r="F40" s="29"/>
      <c r="G40" s="29"/>
      <c r="H40" s="29"/>
      <c r="I40" s="29" t="s">
        <v>386</v>
      </c>
      <c r="J40" s="29"/>
      <c r="K40" s="29"/>
      <c r="L40" s="29"/>
      <c r="M40" s="29"/>
      <c r="N40" s="29"/>
      <c r="O40" s="29"/>
      <c r="P40" s="29"/>
      <c r="Q40" s="29"/>
      <c r="R40" s="29"/>
      <c r="S40" s="29"/>
      <c r="T40" s="29"/>
      <c r="U40" s="29"/>
      <c r="V40" s="29"/>
      <c r="W40" s="37"/>
    </row>
    <row r="41" spans="1:23" ht="13.5" customHeight="1" x14ac:dyDescent="0.3">
      <c r="A41" s="29"/>
      <c r="B41" s="76" t="s">
        <v>387</v>
      </c>
      <c r="C41" s="29"/>
      <c r="D41" s="31" t="s">
        <v>388</v>
      </c>
      <c r="E41" s="32" t="s">
        <v>389</v>
      </c>
      <c r="F41" s="29"/>
      <c r="G41" s="29"/>
      <c r="H41" s="29"/>
      <c r="I41" s="29" t="s">
        <v>390</v>
      </c>
      <c r="J41" s="29"/>
      <c r="K41" s="29"/>
      <c r="L41" s="29"/>
      <c r="M41" s="29"/>
      <c r="N41" s="29"/>
      <c r="O41" s="29"/>
      <c r="P41" s="29"/>
      <c r="Q41" s="29"/>
      <c r="R41" s="29"/>
      <c r="S41" s="29"/>
      <c r="T41" s="29"/>
      <c r="U41" s="29"/>
      <c r="V41" s="29"/>
      <c r="W41" s="37"/>
    </row>
    <row r="42" spans="1:23" ht="13.5" customHeight="1" x14ac:dyDescent="0.3">
      <c r="A42" s="29"/>
      <c r="B42" s="76" t="s">
        <v>391</v>
      </c>
      <c r="C42" s="29"/>
      <c r="D42" s="31" t="s">
        <v>392</v>
      </c>
      <c r="E42" s="32" t="s">
        <v>308</v>
      </c>
      <c r="F42" s="29"/>
      <c r="G42" s="29"/>
      <c r="H42" s="29"/>
      <c r="I42" s="29" t="s">
        <v>393</v>
      </c>
      <c r="J42" s="29"/>
      <c r="K42" s="29"/>
      <c r="L42" s="29"/>
      <c r="M42" s="29"/>
      <c r="N42" s="29"/>
      <c r="O42" s="29"/>
      <c r="P42" s="29"/>
      <c r="Q42" s="29"/>
      <c r="R42" s="29"/>
      <c r="S42" s="29"/>
      <c r="T42" s="29"/>
      <c r="U42" s="29"/>
      <c r="V42" s="29"/>
      <c r="W42" s="37"/>
    </row>
    <row r="43" spans="1:23" x14ac:dyDescent="0.3">
      <c r="A43" s="37"/>
      <c r="B43" s="76" t="s">
        <v>394</v>
      </c>
      <c r="C43" s="37"/>
      <c r="D43" s="31" t="s">
        <v>395</v>
      </c>
      <c r="E43" s="32" t="s">
        <v>308</v>
      </c>
    </row>
    <row r="44" spans="1:23" x14ac:dyDescent="0.3">
      <c r="A44" s="37"/>
      <c r="B44" s="76" t="s">
        <v>396</v>
      </c>
      <c r="C44" s="37"/>
      <c r="D44" s="31" t="s">
        <v>397</v>
      </c>
      <c r="E44" s="32" t="s">
        <v>308</v>
      </c>
    </row>
    <row r="45" spans="1:23" x14ac:dyDescent="0.3">
      <c r="A45" s="37"/>
      <c r="B45" s="76" t="s">
        <v>398</v>
      </c>
      <c r="C45" s="37"/>
      <c r="D45" s="31" t="s">
        <v>399</v>
      </c>
      <c r="E45" s="32" t="s">
        <v>308</v>
      </c>
    </row>
    <row r="46" spans="1:23" x14ac:dyDescent="0.3">
      <c r="A46" s="37"/>
      <c r="B46" s="76" t="s">
        <v>400</v>
      </c>
      <c r="C46" s="37"/>
      <c r="D46" s="31" t="s">
        <v>401</v>
      </c>
      <c r="E46" s="32" t="s">
        <v>402</v>
      </c>
    </row>
    <row r="47" spans="1:23" x14ac:dyDescent="0.3">
      <c r="A47" s="37"/>
      <c r="B47" s="76" t="s">
        <v>403</v>
      </c>
      <c r="C47" s="37"/>
      <c r="D47" s="31" t="s">
        <v>404</v>
      </c>
      <c r="E47" s="32" t="s">
        <v>272</v>
      </c>
    </row>
    <row r="48" spans="1:23" x14ac:dyDescent="0.3">
      <c r="A48" s="37"/>
      <c r="B48" s="76" t="s">
        <v>405</v>
      </c>
      <c r="C48" s="37"/>
      <c r="D48" s="31" t="s">
        <v>406</v>
      </c>
      <c r="E48" s="32" t="s">
        <v>272</v>
      </c>
    </row>
    <row r="49" spans="1:5" x14ac:dyDescent="0.3">
      <c r="A49" s="37"/>
      <c r="B49" s="76" t="s">
        <v>407</v>
      </c>
      <c r="C49" s="37"/>
      <c r="D49" s="31" t="s">
        <v>408</v>
      </c>
      <c r="E49" s="32" t="s">
        <v>260</v>
      </c>
    </row>
    <row r="50" spans="1:5" x14ac:dyDescent="0.3">
      <c r="A50" s="37"/>
      <c r="B50" s="37"/>
      <c r="C50" s="37"/>
      <c r="D50" s="31" t="s">
        <v>409</v>
      </c>
      <c r="E50" s="32" t="s">
        <v>410</v>
      </c>
    </row>
    <row r="51" spans="1:5" x14ac:dyDescent="0.3">
      <c r="A51" s="37"/>
      <c r="B51" s="37"/>
      <c r="C51" s="37"/>
      <c r="D51" s="31" t="s">
        <v>411</v>
      </c>
      <c r="E51" s="32" t="s">
        <v>412</v>
      </c>
    </row>
    <row r="52" spans="1:5" x14ac:dyDescent="0.3">
      <c r="A52" s="37"/>
      <c r="B52" s="37"/>
      <c r="C52" s="37"/>
      <c r="D52" s="31" t="s">
        <v>413</v>
      </c>
      <c r="E52" s="32" t="s">
        <v>272</v>
      </c>
    </row>
    <row r="53" spans="1:5" x14ac:dyDescent="0.3">
      <c r="A53" s="37"/>
      <c r="B53" s="37"/>
      <c r="C53" s="37"/>
      <c r="D53" s="31" t="s">
        <v>414</v>
      </c>
      <c r="E53" s="32" t="s">
        <v>415</v>
      </c>
    </row>
    <row r="54" spans="1:5" x14ac:dyDescent="0.3">
      <c r="A54" s="37"/>
      <c r="B54" s="37"/>
      <c r="C54" s="37"/>
      <c r="D54" s="31" t="s">
        <v>416</v>
      </c>
      <c r="E54" s="32" t="s">
        <v>417</v>
      </c>
    </row>
    <row r="55" spans="1:5" x14ac:dyDescent="0.3">
      <c r="A55" s="37"/>
      <c r="B55" s="37"/>
      <c r="C55" s="37"/>
      <c r="D55" s="31" t="s">
        <v>418</v>
      </c>
      <c r="E55" s="32" t="s">
        <v>419</v>
      </c>
    </row>
    <row r="56" spans="1:5" x14ac:dyDescent="0.3">
      <c r="A56" s="37"/>
      <c r="B56" s="37"/>
      <c r="C56" s="37"/>
      <c r="D56" s="31" t="s">
        <v>420</v>
      </c>
      <c r="E56" s="32" t="s">
        <v>421</v>
      </c>
    </row>
    <row r="57" spans="1:5" x14ac:dyDescent="0.3">
      <c r="A57" s="37"/>
      <c r="B57" s="37"/>
      <c r="C57" s="37"/>
      <c r="D57" s="31" t="s">
        <v>422</v>
      </c>
      <c r="E57" s="32" t="s">
        <v>423</v>
      </c>
    </row>
    <row r="58" spans="1:5" x14ac:dyDescent="0.3">
      <c r="A58" s="37"/>
      <c r="B58" s="37"/>
      <c r="C58" s="37"/>
      <c r="D58" s="31" t="s">
        <v>424</v>
      </c>
      <c r="E58" s="32" t="s">
        <v>425</v>
      </c>
    </row>
    <row r="59" spans="1:5" x14ac:dyDescent="0.3">
      <c r="A59" s="37"/>
      <c r="B59" s="37"/>
      <c r="C59" s="37"/>
      <c r="D59" s="31" t="s">
        <v>426</v>
      </c>
      <c r="E59" s="32" t="s">
        <v>427</v>
      </c>
    </row>
    <row r="60" spans="1:5" x14ac:dyDescent="0.3">
      <c r="A60" s="37"/>
      <c r="B60" s="37"/>
      <c r="C60" s="37"/>
      <c r="D60" s="31" t="s">
        <v>428</v>
      </c>
      <c r="E60" s="32" t="s">
        <v>175</v>
      </c>
    </row>
    <row r="61" spans="1:5" x14ac:dyDescent="0.3">
      <c r="A61" s="37"/>
      <c r="B61" s="37"/>
      <c r="C61" s="37"/>
      <c r="D61" s="31" t="s">
        <v>429</v>
      </c>
      <c r="E61" s="32" t="s">
        <v>430</v>
      </c>
    </row>
    <row r="62" spans="1:5" x14ac:dyDescent="0.3">
      <c r="A62" s="37"/>
      <c r="B62" s="37"/>
      <c r="C62" s="37"/>
      <c r="D62" s="31" t="s">
        <v>431</v>
      </c>
      <c r="E62" s="32" t="s">
        <v>432</v>
      </c>
    </row>
    <row r="63" spans="1:5" x14ac:dyDescent="0.3">
      <c r="A63" s="37"/>
      <c r="B63" s="37"/>
      <c r="C63" s="37"/>
      <c r="D63" s="31" t="s">
        <v>433</v>
      </c>
      <c r="E63" s="32" t="s">
        <v>434</v>
      </c>
    </row>
    <row r="64" spans="1:5" x14ac:dyDescent="0.3">
      <c r="A64" s="37"/>
      <c r="B64" s="37"/>
      <c r="C64" s="37"/>
      <c r="D64" s="31" t="s">
        <v>435</v>
      </c>
      <c r="E64" s="32" t="s">
        <v>434</v>
      </c>
    </row>
    <row r="65" spans="1:5" x14ac:dyDescent="0.3">
      <c r="A65" s="37"/>
      <c r="B65" s="37"/>
      <c r="C65" s="37"/>
      <c r="D65" s="31" t="s">
        <v>436</v>
      </c>
      <c r="E65" s="32" t="s">
        <v>437</v>
      </c>
    </row>
    <row r="66" spans="1:5" x14ac:dyDescent="0.3">
      <c r="A66" s="37"/>
      <c r="B66" s="37"/>
      <c r="C66" s="37"/>
      <c r="D66" s="31" t="s">
        <v>438</v>
      </c>
      <c r="E66" s="32" t="s">
        <v>434</v>
      </c>
    </row>
    <row r="67" spans="1:5" x14ac:dyDescent="0.3">
      <c r="A67" s="37"/>
      <c r="B67" s="37"/>
      <c r="C67" s="37"/>
      <c r="D67" s="31" t="s">
        <v>439</v>
      </c>
      <c r="E67" s="32" t="s">
        <v>440</v>
      </c>
    </row>
    <row r="68" spans="1:5" x14ac:dyDescent="0.3">
      <c r="A68" s="37"/>
      <c r="B68" s="37"/>
      <c r="C68" s="37"/>
      <c r="D68" s="31" t="s">
        <v>441</v>
      </c>
      <c r="E68" s="32" t="s">
        <v>442</v>
      </c>
    </row>
    <row r="69" spans="1:5" x14ac:dyDescent="0.3">
      <c r="A69" s="37"/>
      <c r="B69" s="37"/>
      <c r="C69" s="37"/>
      <c r="D69" s="31" t="s">
        <v>443</v>
      </c>
      <c r="E69" s="32" t="s">
        <v>444</v>
      </c>
    </row>
    <row r="70" spans="1:5" x14ac:dyDescent="0.3">
      <c r="A70" s="37"/>
      <c r="B70" s="37"/>
      <c r="C70" s="37"/>
      <c r="D70" s="31" t="s">
        <v>445</v>
      </c>
      <c r="E70" s="32" t="s">
        <v>446</v>
      </c>
    </row>
    <row r="71" spans="1:5" x14ac:dyDescent="0.3">
      <c r="A71" s="37"/>
      <c r="B71" s="37"/>
      <c r="C71" s="37"/>
      <c r="D71" s="31" t="s">
        <v>447</v>
      </c>
      <c r="E71" s="32" t="s">
        <v>448</v>
      </c>
    </row>
    <row r="72" spans="1:5" x14ac:dyDescent="0.3">
      <c r="A72" s="37"/>
      <c r="B72" s="37"/>
      <c r="C72" s="37"/>
      <c r="D72" s="31" t="s">
        <v>449</v>
      </c>
      <c r="E72" s="32" t="s">
        <v>434</v>
      </c>
    </row>
    <row r="73" spans="1:5" x14ac:dyDescent="0.3">
      <c r="A73" s="37"/>
      <c r="B73" s="37"/>
      <c r="C73" s="37"/>
      <c r="D73" s="31" t="s">
        <v>450</v>
      </c>
      <c r="E73" s="32" t="s">
        <v>451</v>
      </c>
    </row>
    <row r="74" spans="1:5" x14ac:dyDescent="0.3">
      <c r="A74" s="37"/>
      <c r="B74" s="37"/>
      <c r="C74" s="37"/>
      <c r="D74" s="31" t="s">
        <v>452</v>
      </c>
      <c r="E74" s="32" t="s">
        <v>453</v>
      </c>
    </row>
    <row r="75" spans="1:5" x14ac:dyDescent="0.3">
      <c r="A75" s="37"/>
      <c r="B75" s="37"/>
      <c r="C75" s="37"/>
      <c r="D75" s="31" t="s">
        <v>454</v>
      </c>
      <c r="E75" s="32" t="s">
        <v>317</v>
      </c>
    </row>
    <row r="76" spans="1:5" x14ac:dyDescent="0.3">
      <c r="A76" s="37"/>
      <c r="B76" s="37"/>
      <c r="C76" s="37"/>
      <c r="D76" s="31" t="s">
        <v>455</v>
      </c>
      <c r="E76" s="32" t="s">
        <v>456</v>
      </c>
    </row>
    <row r="77" spans="1:5" x14ac:dyDescent="0.3">
      <c r="A77" s="37"/>
      <c r="B77" s="37"/>
      <c r="C77" s="37"/>
      <c r="D77" s="31" t="s">
        <v>457</v>
      </c>
      <c r="E77" s="32" t="s">
        <v>458</v>
      </c>
    </row>
    <row r="78" spans="1:5" x14ac:dyDescent="0.3">
      <c r="A78" s="37"/>
      <c r="B78" s="37"/>
      <c r="C78" s="37"/>
      <c r="D78" s="31" t="s">
        <v>459</v>
      </c>
      <c r="E78" s="32" t="s">
        <v>460</v>
      </c>
    </row>
    <row r="79" spans="1:5" x14ac:dyDescent="0.3">
      <c r="A79" s="37"/>
      <c r="B79" s="37"/>
      <c r="C79" s="37"/>
      <c r="D79" s="31" t="s">
        <v>461</v>
      </c>
      <c r="E79" s="32" t="s">
        <v>462</v>
      </c>
    </row>
    <row r="80" spans="1:5" x14ac:dyDescent="0.3">
      <c r="A80" s="37"/>
      <c r="B80" s="37"/>
      <c r="C80" s="37"/>
      <c r="D80" s="31" t="s">
        <v>463</v>
      </c>
      <c r="E80" s="32" t="s">
        <v>464</v>
      </c>
    </row>
    <row r="81" spans="1:5" x14ac:dyDescent="0.3">
      <c r="A81" s="37"/>
      <c r="B81" s="37"/>
      <c r="C81" s="37"/>
      <c r="D81" s="31" t="s">
        <v>465</v>
      </c>
      <c r="E81" s="32" t="s">
        <v>417</v>
      </c>
    </row>
    <row r="82" spans="1:5" x14ac:dyDescent="0.3">
      <c r="A82" s="37"/>
      <c r="B82" s="37"/>
      <c r="C82" s="37"/>
      <c r="D82" s="31" t="s">
        <v>466</v>
      </c>
      <c r="E82" s="32" t="s">
        <v>467</v>
      </c>
    </row>
    <row r="83" spans="1:5" x14ac:dyDescent="0.3">
      <c r="A83" s="37"/>
      <c r="B83" s="37"/>
      <c r="C83" s="37"/>
      <c r="D83" s="31" t="s">
        <v>468</v>
      </c>
      <c r="E83" s="32" t="s">
        <v>469</v>
      </c>
    </row>
    <row r="84" spans="1:5" x14ac:dyDescent="0.3">
      <c r="A84" s="37"/>
      <c r="B84" s="37"/>
      <c r="C84" s="37"/>
      <c r="D84" s="31" t="s">
        <v>470</v>
      </c>
      <c r="E84" s="32" t="s">
        <v>417</v>
      </c>
    </row>
    <row r="85" spans="1:5" x14ac:dyDescent="0.3">
      <c r="A85" s="37"/>
      <c r="B85" s="37"/>
      <c r="C85" s="37"/>
      <c r="D85" s="31" t="s">
        <v>471</v>
      </c>
      <c r="E85" s="32" t="s">
        <v>317</v>
      </c>
    </row>
    <row r="86" spans="1:5" x14ac:dyDescent="0.3">
      <c r="A86" s="37"/>
      <c r="B86" s="37"/>
      <c r="C86" s="37"/>
      <c r="D86" s="31" t="s">
        <v>472</v>
      </c>
      <c r="E86" s="32" t="s">
        <v>434</v>
      </c>
    </row>
    <row r="87" spans="1:5" x14ac:dyDescent="0.3">
      <c r="A87" s="37"/>
      <c r="B87" s="37"/>
      <c r="C87" s="37"/>
      <c r="D87" s="31" t="s">
        <v>473</v>
      </c>
      <c r="E87" s="32" t="s">
        <v>474</v>
      </c>
    </row>
    <row r="88" spans="1:5" x14ac:dyDescent="0.3">
      <c r="A88" s="37"/>
      <c r="B88" s="37"/>
      <c r="C88" s="37"/>
      <c r="D88" s="31" t="s">
        <v>475</v>
      </c>
      <c r="E88" s="32" t="s">
        <v>375</v>
      </c>
    </row>
    <row r="89" spans="1:5" x14ac:dyDescent="0.3">
      <c r="A89" s="37"/>
      <c r="B89" s="37"/>
      <c r="C89" s="37"/>
      <c r="D89" s="31" t="s">
        <v>476</v>
      </c>
      <c r="E89" s="32" t="s">
        <v>375</v>
      </c>
    </row>
    <row r="90" spans="1:5" x14ac:dyDescent="0.3">
      <c r="A90" s="37"/>
      <c r="B90" s="37"/>
      <c r="C90" s="37"/>
      <c r="D90" s="31" t="s">
        <v>477</v>
      </c>
      <c r="E90" s="32" t="s">
        <v>478</v>
      </c>
    </row>
    <row r="91" spans="1:5" x14ac:dyDescent="0.3">
      <c r="A91" s="37"/>
      <c r="B91" s="37"/>
      <c r="C91" s="37"/>
      <c r="D91" s="31" t="s">
        <v>479</v>
      </c>
      <c r="E91" s="32" t="s">
        <v>308</v>
      </c>
    </row>
    <row r="92" spans="1:5" x14ac:dyDescent="0.3">
      <c r="A92" s="37"/>
      <c r="B92" s="37"/>
      <c r="C92" s="37"/>
      <c r="D92" s="31" t="s">
        <v>480</v>
      </c>
      <c r="E92" s="32" t="s">
        <v>308</v>
      </c>
    </row>
    <row r="93" spans="1:5" x14ac:dyDescent="0.3">
      <c r="A93" s="37"/>
      <c r="B93" s="37"/>
      <c r="C93" s="37"/>
      <c r="D93" s="31" t="s">
        <v>481</v>
      </c>
      <c r="E93" s="32" t="s">
        <v>308</v>
      </c>
    </row>
    <row r="94" spans="1:5" x14ac:dyDescent="0.3">
      <c r="A94" s="37"/>
      <c r="B94" s="37"/>
      <c r="C94" s="37"/>
      <c r="D94" s="31" t="s">
        <v>482</v>
      </c>
      <c r="E94" s="32" t="s">
        <v>308</v>
      </c>
    </row>
    <row r="95" spans="1:5" x14ac:dyDescent="0.3">
      <c r="A95" s="37"/>
      <c r="B95" s="37"/>
      <c r="C95" s="37"/>
      <c r="D95" s="31" t="s">
        <v>483</v>
      </c>
      <c r="E95" s="32" t="s">
        <v>308</v>
      </c>
    </row>
    <row r="96" spans="1:5" x14ac:dyDescent="0.3">
      <c r="A96" s="37"/>
      <c r="B96" s="37"/>
      <c r="C96" s="37"/>
      <c r="D96" s="31" t="s">
        <v>484</v>
      </c>
      <c r="E96" s="32" t="s">
        <v>308</v>
      </c>
    </row>
    <row r="97" spans="1:5" x14ac:dyDescent="0.3">
      <c r="A97" s="37"/>
      <c r="B97" s="37"/>
      <c r="C97" s="37"/>
      <c r="D97" s="31" t="s">
        <v>485</v>
      </c>
      <c r="E97" s="32" t="s">
        <v>272</v>
      </c>
    </row>
    <row r="98" spans="1:5" x14ac:dyDescent="0.3">
      <c r="A98" s="37"/>
      <c r="B98" s="37"/>
      <c r="C98" s="37"/>
      <c r="D98" s="31" t="s">
        <v>486</v>
      </c>
      <c r="E98" s="32" t="s">
        <v>487</v>
      </c>
    </row>
    <row r="99" spans="1:5" x14ac:dyDescent="0.3">
      <c r="A99" s="37"/>
      <c r="B99" s="37"/>
      <c r="C99" s="37"/>
      <c r="D99" s="31" t="s">
        <v>488</v>
      </c>
      <c r="E99" s="32" t="s">
        <v>487</v>
      </c>
    </row>
    <row r="100" spans="1:5" x14ac:dyDescent="0.3">
      <c r="A100" s="37"/>
      <c r="B100" s="37"/>
      <c r="C100" s="37"/>
      <c r="D100" s="31" t="s">
        <v>489</v>
      </c>
      <c r="E100" s="32" t="s">
        <v>487</v>
      </c>
    </row>
    <row r="101" spans="1:5" x14ac:dyDescent="0.3">
      <c r="A101" s="37"/>
      <c r="B101" s="37"/>
      <c r="C101" s="37"/>
      <c r="D101" s="31" t="s">
        <v>490</v>
      </c>
      <c r="E101" s="32" t="s">
        <v>491</v>
      </c>
    </row>
    <row r="102" spans="1:5" x14ac:dyDescent="0.3">
      <c r="A102" s="37"/>
      <c r="B102" s="37"/>
      <c r="C102" s="37"/>
      <c r="D102" s="31" t="s">
        <v>492</v>
      </c>
      <c r="E102" s="32" t="s">
        <v>493</v>
      </c>
    </row>
    <row r="103" spans="1:5" x14ac:dyDescent="0.3">
      <c r="A103" s="37"/>
      <c r="B103" s="37"/>
      <c r="C103" s="37"/>
      <c r="D103" s="31" t="s">
        <v>494</v>
      </c>
      <c r="E103" s="32" t="s">
        <v>495</v>
      </c>
    </row>
  </sheetData>
  <mergeCells count="1">
    <mergeCell ref="D3:E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164"/>
  <sheetViews>
    <sheetView topLeftCell="A67" zoomScale="150" zoomScaleNormal="150" workbookViewId="0">
      <selection activeCell="D120" sqref="D120:F120"/>
    </sheetView>
  </sheetViews>
  <sheetFormatPr baseColWidth="10" defaultRowHeight="14.4" x14ac:dyDescent="0.3"/>
  <cols>
    <col min="1" max="1" width="16.109375" customWidth="1"/>
    <col min="2" max="2" width="15.44140625" customWidth="1"/>
    <col min="3" max="3" width="15.33203125" customWidth="1"/>
    <col min="4" max="4" width="15" customWidth="1"/>
    <col min="5" max="5" width="15.109375" customWidth="1"/>
    <col min="6" max="6" width="15.55468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102" t="s">
        <v>17</v>
      </c>
      <c r="B13" s="103"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608</v>
      </c>
      <c r="C19" s="328"/>
      <c r="D19" s="329"/>
      <c r="E19" s="324" t="s">
        <v>26</v>
      </c>
      <c r="F19" s="107" t="s">
        <v>27</v>
      </c>
    </row>
    <row r="20" spans="1:6" ht="14.25" customHeight="1" thickBot="1" x14ac:dyDescent="0.35">
      <c r="A20" s="325"/>
      <c r="B20" s="330"/>
      <c r="C20" s="331"/>
      <c r="D20" s="332"/>
      <c r="E20" s="325"/>
      <c r="F20" s="22" t="s">
        <v>28</v>
      </c>
    </row>
    <row r="21" spans="1:6" ht="14.25" customHeight="1" thickBot="1" x14ac:dyDescent="0.35">
      <c r="A21" s="325"/>
      <c r="B21" s="330"/>
      <c r="C21" s="331"/>
      <c r="D21" s="332"/>
      <c r="E21" s="325"/>
      <c r="F21" s="22" t="s">
        <v>29</v>
      </c>
    </row>
    <row r="22" spans="1:6" ht="14.25" customHeight="1" thickBot="1" x14ac:dyDescent="0.35">
      <c r="A22" s="326"/>
      <c r="B22" s="333"/>
      <c r="C22" s="334"/>
      <c r="D22" s="335"/>
      <c r="E22" s="326"/>
      <c r="F22" s="22" t="s">
        <v>30</v>
      </c>
    </row>
    <row r="23" spans="1:6" x14ac:dyDescent="0.3">
      <c r="A23" s="302" t="s">
        <v>624</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620</v>
      </c>
      <c r="C25" s="3" t="s">
        <v>34</v>
      </c>
      <c r="D25" s="194" t="s">
        <v>621</v>
      </c>
      <c r="E25" s="192"/>
      <c r="F25" s="193"/>
    </row>
    <row r="26" spans="1:6" ht="15.75" customHeight="1" thickBot="1" x14ac:dyDescent="0.35">
      <c r="A26" s="218" t="s">
        <v>35</v>
      </c>
      <c r="B26" s="220"/>
      <c r="C26" s="20" t="s">
        <v>202</v>
      </c>
      <c r="D26" s="218" t="s">
        <v>37</v>
      </c>
      <c r="E26" s="220"/>
      <c r="F26" s="66" t="s">
        <v>38</v>
      </c>
    </row>
    <row r="27" spans="1:6" ht="15.75" customHeight="1" thickBot="1" x14ac:dyDescent="0.35">
      <c r="A27" s="336" t="s">
        <v>39</v>
      </c>
      <c r="B27" s="337"/>
      <c r="C27" s="338"/>
      <c r="D27" s="218" t="s">
        <v>40</v>
      </c>
      <c r="E27" s="219"/>
      <c r="F27" s="220"/>
    </row>
    <row r="28" spans="1:6" ht="42" customHeight="1" thickBot="1" x14ac:dyDescent="0.35">
      <c r="A28" s="209" t="s">
        <v>622</v>
      </c>
      <c r="B28" s="210"/>
      <c r="C28" s="211"/>
      <c r="D28" s="380" t="s">
        <v>623</v>
      </c>
      <c r="E28" s="381"/>
      <c r="F28" s="382"/>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194" t="s">
        <v>520</v>
      </c>
      <c r="E34" s="192"/>
      <c r="F34" s="193"/>
    </row>
    <row r="35" spans="1:9" ht="17.25" customHeight="1" thickBot="1" x14ac:dyDescent="0.35">
      <c r="A35" s="275" t="s">
        <v>48</v>
      </c>
      <c r="B35" s="276"/>
      <c r="C35" s="276"/>
      <c r="D35" s="275" t="s">
        <v>49</v>
      </c>
      <c r="E35" s="276"/>
      <c r="F35" s="277"/>
    </row>
    <row r="36" spans="1:9" ht="21" customHeight="1" thickBot="1" x14ac:dyDescent="0.35">
      <c r="A36" s="377" t="s">
        <v>980</v>
      </c>
      <c r="B36" s="378"/>
      <c r="C36" s="379"/>
      <c r="D36" s="194" t="s">
        <v>979</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142</v>
      </c>
      <c r="C39" s="3" t="s">
        <v>53</v>
      </c>
      <c r="D39" s="66">
        <v>110</v>
      </c>
      <c r="E39" s="3" t="s">
        <v>54</v>
      </c>
      <c r="F39" s="60">
        <v>252</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625</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666</v>
      </c>
      <c r="D46" s="282"/>
      <c r="E46" s="282"/>
      <c r="F46" s="283"/>
    </row>
    <row r="47" spans="1:9" ht="16.95" customHeight="1" thickBot="1" x14ac:dyDescent="0.35">
      <c r="A47" s="9" t="s">
        <v>62</v>
      </c>
      <c r="B47" s="24" t="s">
        <v>210</v>
      </c>
      <c r="C47" s="281" t="s">
        <v>667</v>
      </c>
      <c r="D47" s="282"/>
      <c r="E47" s="282"/>
      <c r="F47" s="283"/>
    </row>
    <row r="48" spans="1:9" ht="15" thickBot="1" x14ac:dyDescent="0.35">
      <c r="A48" s="9" t="s">
        <v>63</v>
      </c>
      <c r="B48" s="24" t="s">
        <v>210</v>
      </c>
      <c r="C48" s="281" t="s">
        <v>668</v>
      </c>
      <c r="D48" s="282"/>
      <c r="E48" s="282"/>
      <c r="F48" s="283"/>
    </row>
    <row r="49" spans="1:6" ht="13.5" customHeight="1" thickBot="1" x14ac:dyDescent="0.35">
      <c r="A49" s="9" t="s">
        <v>64</v>
      </c>
      <c r="B49" s="24" t="s">
        <v>210</v>
      </c>
      <c r="C49" s="281" t="s">
        <v>637</v>
      </c>
      <c r="D49" s="282"/>
      <c r="E49" s="282"/>
      <c r="F49" s="283"/>
    </row>
    <row r="50" spans="1:6" ht="15" customHeight="1" thickBot="1" x14ac:dyDescent="0.35">
      <c r="A50" s="9" t="s">
        <v>65</v>
      </c>
      <c r="B50" s="24" t="s">
        <v>210</v>
      </c>
      <c r="C50" s="281" t="s">
        <v>669</v>
      </c>
      <c r="D50" s="282"/>
      <c r="E50" s="282"/>
      <c r="F50" s="283"/>
    </row>
    <row r="51" spans="1:6" ht="23.25" customHeight="1" thickBot="1" x14ac:dyDescent="0.35">
      <c r="A51" s="9" t="s">
        <v>66</v>
      </c>
      <c r="B51" s="24" t="s">
        <v>210</v>
      </c>
      <c r="C51" s="281" t="s">
        <v>670</v>
      </c>
      <c r="D51" s="282"/>
      <c r="E51" s="282"/>
      <c r="F51" s="283"/>
    </row>
    <row r="52" spans="1:6" ht="23.25" customHeight="1" thickBot="1" x14ac:dyDescent="0.35">
      <c r="A52" s="9" t="s">
        <v>67</v>
      </c>
      <c r="B52" s="24" t="s">
        <v>210</v>
      </c>
      <c r="C52" s="281" t="s">
        <v>671</v>
      </c>
      <c r="D52" s="282"/>
      <c r="E52" s="282"/>
      <c r="F52" s="283"/>
    </row>
    <row r="53" spans="1:6" ht="15" customHeight="1" thickBot="1" x14ac:dyDescent="0.35">
      <c r="A53" s="9" t="s">
        <v>68</v>
      </c>
      <c r="B53" s="24" t="s">
        <v>224</v>
      </c>
      <c r="C53" s="281" t="s">
        <v>583</v>
      </c>
      <c r="D53" s="282"/>
      <c r="E53" s="282"/>
      <c r="F53" s="283"/>
    </row>
    <row r="54" spans="1:6" ht="15" customHeight="1" thickBot="1" x14ac:dyDescent="0.35">
      <c r="A54" s="9" t="s">
        <v>69</v>
      </c>
      <c r="B54" s="24" t="s">
        <v>210</v>
      </c>
      <c r="C54" s="281" t="s">
        <v>672</v>
      </c>
      <c r="D54" s="282"/>
      <c r="E54" s="282"/>
      <c r="F54" s="283"/>
    </row>
    <row r="55" spans="1:6" ht="15" customHeight="1" thickBot="1" x14ac:dyDescent="0.35">
      <c r="A55" s="9" t="s">
        <v>70</v>
      </c>
      <c r="B55" s="24" t="s">
        <v>210</v>
      </c>
      <c r="C55" s="281" t="s">
        <v>673</v>
      </c>
      <c r="D55" s="282"/>
      <c r="E55" s="282"/>
      <c r="F55" s="283"/>
    </row>
    <row r="56" spans="1:6" ht="15" customHeight="1" thickBot="1" x14ac:dyDescent="0.35">
      <c r="A56" s="9" t="s">
        <v>71</v>
      </c>
      <c r="B56" s="24" t="s">
        <v>210</v>
      </c>
      <c r="C56" s="281" t="s">
        <v>586</v>
      </c>
      <c r="D56" s="282"/>
      <c r="E56" s="282"/>
      <c r="F56" s="283"/>
    </row>
    <row r="57" spans="1:6" ht="21.75" customHeight="1" thickBot="1" x14ac:dyDescent="0.35">
      <c r="A57" s="9" t="s">
        <v>72</v>
      </c>
      <c r="B57" s="24" t="s">
        <v>210</v>
      </c>
      <c r="C57" s="281" t="s">
        <v>674</v>
      </c>
      <c r="D57" s="282"/>
      <c r="E57" s="282"/>
      <c r="F57" s="283"/>
    </row>
    <row r="58" spans="1:6" ht="15" customHeight="1" thickBot="1" x14ac:dyDescent="0.35">
      <c r="A58" s="9" t="s">
        <v>73</v>
      </c>
      <c r="B58" s="24" t="s">
        <v>210</v>
      </c>
      <c r="C58" s="281" t="s">
        <v>675</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101" t="s">
        <v>535</v>
      </c>
      <c r="C60" s="3" t="s">
        <v>76</v>
      </c>
      <c r="D60" s="66" t="s">
        <v>536</v>
      </c>
      <c r="E60" s="1" t="s">
        <v>77</v>
      </c>
      <c r="F60" s="101"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94"/>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539</v>
      </c>
      <c r="C69" s="3" t="s">
        <v>89</v>
      </c>
      <c r="D69" s="59" t="s">
        <v>90</v>
      </c>
      <c r="E69" s="3" t="s">
        <v>91</v>
      </c>
      <c r="F69" s="69" t="s">
        <v>92</v>
      </c>
    </row>
    <row r="70" spans="1:6" ht="11.25" customHeight="1" thickBot="1" x14ac:dyDescent="0.35">
      <c r="A70" s="218" t="s">
        <v>93</v>
      </c>
      <c r="B70" s="219"/>
      <c r="C70" s="219"/>
      <c r="D70" s="219"/>
      <c r="E70" s="219"/>
      <c r="F70" s="220"/>
    </row>
    <row r="71" spans="1:6" ht="27.75" customHeight="1" thickBot="1" x14ac:dyDescent="0.35">
      <c r="A71" s="281" t="s">
        <v>626</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43">
        <v>2018</v>
      </c>
      <c r="B75" s="23">
        <v>5</v>
      </c>
      <c r="C75" s="96">
        <v>2</v>
      </c>
      <c r="D75" s="95">
        <v>40</v>
      </c>
      <c r="E75" s="242">
        <v>2017</v>
      </c>
      <c r="F75" s="243"/>
    </row>
    <row r="76" spans="1:6" ht="13.5" customHeight="1" thickBot="1" x14ac:dyDescent="0.35">
      <c r="A76" s="218" t="s">
        <v>101</v>
      </c>
      <c r="B76" s="219"/>
      <c r="C76" s="219"/>
      <c r="D76" s="219"/>
      <c r="E76" s="219"/>
      <c r="F76" s="220"/>
    </row>
    <row r="77" spans="1:6" ht="23.25" customHeight="1" thickBot="1" x14ac:dyDescent="0.35">
      <c r="A77" s="194" t="s">
        <v>627</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60</v>
      </c>
      <c r="D80" s="218" t="s">
        <v>106</v>
      </c>
      <c r="E80" s="220"/>
      <c r="F80" s="66">
        <v>30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93" t="s">
        <v>111</v>
      </c>
      <c r="C83" s="93" t="s">
        <v>112</v>
      </c>
      <c r="D83" s="93" t="s">
        <v>113</v>
      </c>
      <c r="E83" s="197"/>
      <c r="F83" s="198"/>
    </row>
    <row r="84" spans="1:6" ht="15.75" customHeight="1" thickBot="1" x14ac:dyDescent="0.35">
      <c r="A84" s="15">
        <v>2021</v>
      </c>
      <c r="B84" s="95">
        <v>50</v>
      </c>
      <c r="C84" s="63">
        <v>30</v>
      </c>
      <c r="D84" s="63">
        <v>60</v>
      </c>
      <c r="E84" s="267" t="s">
        <v>545</v>
      </c>
      <c r="F84" s="268"/>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93" t="s">
        <v>118</v>
      </c>
      <c r="C87" s="93" t="s">
        <v>119</v>
      </c>
      <c r="D87" s="93" t="s">
        <v>120</v>
      </c>
      <c r="E87" s="197"/>
      <c r="F87" s="198"/>
    </row>
    <row r="88" spans="1:6" ht="13.5" customHeight="1" thickBot="1" x14ac:dyDescent="0.35">
      <c r="A88" s="102" t="s">
        <v>121</v>
      </c>
      <c r="B88" s="95">
        <v>0</v>
      </c>
      <c r="C88" s="63">
        <v>0</v>
      </c>
      <c r="D88" s="96">
        <v>0</v>
      </c>
      <c r="E88" s="242"/>
      <c r="F88" s="243"/>
    </row>
    <row r="89" spans="1:6" ht="13.5" customHeight="1" thickBot="1" x14ac:dyDescent="0.35">
      <c r="A89" s="102" t="s">
        <v>122</v>
      </c>
      <c r="B89" s="95">
        <v>16.670000000000002</v>
      </c>
      <c r="C89" s="63">
        <v>8</v>
      </c>
      <c r="D89" s="96">
        <v>48</v>
      </c>
      <c r="E89" s="242" t="s">
        <v>546</v>
      </c>
      <c r="F89" s="243"/>
    </row>
    <row r="90" spans="1:6" ht="13.5" customHeight="1" thickBot="1" x14ac:dyDescent="0.35">
      <c r="A90" s="102" t="s">
        <v>123</v>
      </c>
      <c r="B90" s="95">
        <v>50.88</v>
      </c>
      <c r="C90" s="63">
        <v>29</v>
      </c>
      <c r="D90" s="96">
        <v>57</v>
      </c>
      <c r="E90" s="242" t="s">
        <v>544</v>
      </c>
      <c r="F90" s="243"/>
    </row>
    <row r="91" spans="1:6" ht="13.5" customHeight="1" thickBot="1" x14ac:dyDescent="0.35">
      <c r="A91" s="102" t="s">
        <v>124</v>
      </c>
      <c r="B91" s="95">
        <v>48.38</v>
      </c>
      <c r="C91" s="63">
        <v>30</v>
      </c>
      <c r="D91" s="63">
        <v>62</v>
      </c>
      <c r="E91" s="242" t="s">
        <v>616</v>
      </c>
      <c r="F91" s="243"/>
    </row>
    <row r="92" spans="1:6" ht="13.5" customHeight="1" thickBot="1" x14ac:dyDescent="0.35">
      <c r="A92" s="102" t="s">
        <v>125</v>
      </c>
      <c r="B92" s="95">
        <v>50</v>
      </c>
      <c r="C92" s="63">
        <v>30</v>
      </c>
      <c r="D92" s="63">
        <v>60</v>
      </c>
      <c r="E92" s="242" t="s">
        <v>547</v>
      </c>
      <c r="F92" s="243"/>
    </row>
    <row r="93" spans="1:6" ht="13.5" customHeight="1" thickBot="1" x14ac:dyDescent="0.35">
      <c r="A93" s="102" t="s">
        <v>126</v>
      </c>
      <c r="B93" s="95"/>
      <c r="C93" s="63"/>
      <c r="D93" s="63"/>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93" t="s">
        <v>131</v>
      </c>
      <c r="C96" s="93" t="s">
        <v>132</v>
      </c>
      <c r="D96" s="93" t="s">
        <v>133</v>
      </c>
      <c r="E96" s="197"/>
      <c r="F96" s="198"/>
    </row>
    <row r="97" spans="1:6" ht="30" customHeight="1" thickBot="1" x14ac:dyDescent="0.35">
      <c r="A97" s="100" t="s">
        <v>134</v>
      </c>
      <c r="B97" s="95"/>
      <c r="C97" s="63"/>
      <c r="D97" s="96"/>
      <c r="E97" s="242"/>
      <c r="F97" s="243"/>
    </row>
    <row r="98" spans="1:6" ht="14.25" customHeight="1" thickBot="1" x14ac:dyDescent="0.35">
      <c r="A98" s="100" t="s">
        <v>135</v>
      </c>
      <c r="B98" s="95">
        <v>50.88</v>
      </c>
      <c r="C98" s="63">
        <v>29</v>
      </c>
      <c r="D98" s="96">
        <v>57</v>
      </c>
      <c r="E98" s="242" t="s">
        <v>544</v>
      </c>
      <c r="F98" s="243"/>
    </row>
    <row r="99" spans="1:6" ht="14.25" customHeight="1" thickBot="1" x14ac:dyDescent="0.35">
      <c r="A99" s="100" t="s">
        <v>136</v>
      </c>
      <c r="B99" s="95"/>
      <c r="C99" s="63"/>
      <c r="D99" s="96"/>
      <c r="E99" s="242"/>
      <c r="F99" s="243"/>
    </row>
    <row r="100" spans="1:6" ht="14.25" customHeight="1" thickBot="1" x14ac:dyDescent="0.35">
      <c r="A100" s="100" t="s">
        <v>137</v>
      </c>
      <c r="B100" s="95"/>
      <c r="C100" s="63"/>
      <c r="D100" s="96"/>
      <c r="E100" s="242"/>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74" t="s">
        <v>628</v>
      </c>
      <c r="B104" s="375"/>
      <c r="C104" s="376"/>
      <c r="D104" s="305" t="s">
        <v>628</v>
      </c>
      <c r="E104" s="306"/>
      <c r="F104" s="307"/>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592</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629</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599</v>
      </c>
      <c r="C115" s="259"/>
      <c r="D115" s="259"/>
      <c r="E115" s="259"/>
      <c r="F115" s="189"/>
    </row>
    <row r="116" spans="1:6" ht="6.6" customHeight="1" thickBot="1" x14ac:dyDescent="0.35">
      <c r="A116" s="104"/>
      <c r="B116" s="105"/>
      <c r="C116" s="105"/>
      <c r="D116" s="105"/>
      <c r="E116" s="105"/>
      <c r="F116" s="106"/>
    </row>
    <row r="117" spans="1:6" ht="17.25" customHeight="1" thickBot="1" x14ac:dyDescent="0.35">
      <c r="A117" s="218" t="s">
        <v>139</v>
      </c>
      <c r="B117" s="219"/>
      <c r="C117" s="220"/>
      <c r="D117" s="218" t="s">
        <v>140</v>
      </c>
      <c r="E117" s="219"/>
      <c r="F117" s="220"/>
    </row>
    <row r="118" spans="1:6" ht="15.75" customHeight="1" thickBot="1" x14ac:dyDescent="0.35">
      <c r="A118" s="371" t="s">
        <v>630</v>
      </c>
      <c r="B118" s="372"/>
      <c r="C118" s="373"/>
      <c r="D118" s="305" t="s">
        <v>981</v>
      </c>
      <c r="E118" s="306"/>
      <c r="F118" s="307"/>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592</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629</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599</v>
      </c>
      <c r="C129" s="259"/>
      <c r="D129" s="259"/>
      <c r="E129" s="259"/>
      <c r="F129" s="189"/>
    </row>
    <row r="130" spans="1:6" ht="21" customHeight="1" x14ac:dyDescent="0.3">
      <c r="A130" s="347" t="s">
        <v>154</v>
      </c>
      <c r="B130" s="348"/>
      <c r="C130" s="348"/>
      <c r="D130" s="348"/>
      <c r="E130" s="348"/>
      <c r="F130" s="349"/>
    </row>
    <row r="131" spans="1:6" ht="13.5" customHeight="1" x14ac:dyDescent="0.3">
      <c r="A131" s="344" t="s">
        <v>155</v>
      </c>
      <c r="B131" s="345"/>
      <c r="C131" s="345"/>
      <c r="D131" s="345" t="s">
        <v>156</v>
      </c>
      <c r="E131" s="345"/>
      <c r="F131" s="346"/>
    </row>
    <row r="132" spans="1:6" ht="13.5" customHeight="1" x14ac:dyDescent="0.3">
      <c r="A132" s="222" t="s">
        <v>601</v>
      </c>
      <c r="B132" s="223"/>
      <c r="C132" s="224"/>
      <c r="D132" s="225" t="s">
        <v>602</v>
      </c>
      <c r="E132" s="223"/>
      <c r="F132" s="226"/>
    </row>
    <row r="133" spans="1:6" ht="13.5" customHeight="1" x14ac:dyDescent="0.3">
      <c r="A133" s="222"/>
      <c r="B133" s="223"/>
      <c r="C133" s="224"/>
      <c r="D133" s="225"/>
      <c r="E133" s="223"/>
      <c r="F133" s="226"/>
    </row>
    <row r="134" spans="1:6" ht="13.5" customHeight="1" x14ac:dyDescent="0.3">
      <c r="A134" s="222"/>
      <c r="B134" s="223"/>
      <c r="C134" s="224"/>
      <c r="D134" s="225"/>
      <c r="E134" s="223"/>
      <c r="F134" s="226"/>
    </row>
    <row r="135" spans="1:6" ht="32.25" customHeight="1" x14ac:dyDescent="0.3">
      <c r="A135" s="353" t="s">
        <v>157</v>
      </c>
      <c r="B135" s="354"/>
      <c r="C135" s="354"/>
      <c r="D135" s="354"/>
      <c r="E135" s="354"/>
      <c r="F135" s="355"/>
    </row>
    <row r="136" spans="1:6" ht="13.5" customHeight="1" x14ac:dyDescent="0.3">
      <c r="A136" s="344" t="s">
        <v>158</v>
      </c>
      <c r="B136" s="345"/>
      <c r="C136" s="345"/>
      <c r="D136" s="345" t="s">
        <v>159</v>
      </c>
      <c r="E136" s="345"/>
      <c r="F136" s="346"/>
    </row>
    <row r="137" spans="1:6" ht="13.5" customHeight="1" x14ac:dyDescent="0.3">
      <c r="A137" s="222"/>
      <c r="B137" s="223"/>
      <c r="C137" s="224"/>
      <c r="D137" s="225"/>
      <c r="E137" s="223"/>
      <c r="F137" s="226"/>
    </row>
    <row r="138" spans="1:6" ht="13.5" customHeight="1" x14ac:dyDescent="0.3">
      <c r="A138" s="222"/>
      <c r="B138" s="223"/>
      <c r="C138" s="224"/>
      <c r="D138" s="225"/>
      <c r="E138" s="223"/>
      <c r="F138" s="226"/>
    </row>
    <row r="139" spans="1:6" ht="13.5" customHeight="1" x14ac:dyDescent="0.3">
      <c r="A139" s="222"/>
      <c r="B139" s="223"/>
      <c r="C139" s="224"/>
      <c r="D139" s="225"/>
      <c r="E139" s="223"/>
      <c r="F139" s="226"/>
    </row>
    <row r="140" spans="1:6" ht="24" customHeight="1" x14ac:dyDescent="0.3">
      <c r="A140" s="350" t="s">
        <v>160</v>
      </c>
      <c r="B140" s="351"/>
      <c r="C140" s="351"/>
      <c r="D140" s="351"/>
      <c r="E140" s="351"/>
      <c r="F140" s="352"/>
    </row>
    <row r="141" spans="1:6" ht="13.5" customHeight="1" x14ac:dyDescent="0.3">
      <c r="A141" s="344" t="s">
        <v>161</v>
      </c>
      <c r="B141" s="345"/>
      <c r="C141" s="345"/>
      <c r="D141" s="345" t="s">
        <v>162</v>
      </c>
      <c r="E141" s="345"/>
      <c r="F141" s="346"/>
    </row>
    <row r="142" spans="1:6" ht="13.5" customHeight="1" x14ac:dyDescent="0.3">
      <c r="A142" s="368" t="s">
        <v>629</v>
      </c>
      <c r="B142" s="369"/>
      <c r="C142" s="370"/>
      <c r="D142" s="225" t="s">
        <v>646</v>
      </c>
      <c r="E142" s="223"/>
      <c r="F142" s="226"/>
    </row>
    <row r="143" spans="1:6" ht="13.5" customHeight="1" x14ac:dyDescent="0.3">
      <c r="A143" s="222"/>
      <c r="B143" s="223"/>
      <c r="C143" s="224"/>
      <c r="D143" s="225"/>
      <c r="E143" s="223"/>
      <c r="F143" s="226"/>
    </row>
    <row r="144" spans="1:6" ht="13.5" customHeight="1" x14ac:dyDescent="0.3">
      <c r="A144" s="222"/>
      <c r="B144" s="223"/>
      <c r="C144" s="224"/>
      <c r="D144" s="225"/>
      <c r="E144" s="223"/>
      <c r="F144" s="226"/>
    </row>
    <row r="145" spans="1:6" ht="6.75" customHeight="1" x14ac:dyDescent="0.3">
      <c r="A145" s="97"/>
      <c r="B145" s="98"/>
      <c r="C145" s="98"/>
      <c r="D145" s="98"/>
      <c r="E145" s="98"/>
      <c r="F145" s="99"/>
    </row>
    <row r="146" spans="1:6" ht="19.5" customHeight="1" x14ac:dyDescent="0.3">
      <c r="A146" s="215" t="s">
        <v>163</v>
      </c>
      <c r="B146" s="216"/>
      <c r="C146" s="216"/>
      <c r="D146" s="216"/>
      <c r="E146" s="216"/>
      <c r="F146" s="217"/>
    </row>
    <row r="147" spans="1:6" ht="6" customHeight="1" thickBot="1" x14ac:dyDescent="0.35">
      <c r="A147" s="71"/>
      <c r="B147" s="17"/>
      <c r="C147" s="17"/>
      <c r="D147" s="17"/>
      <c r="E147" s="17"/>
      <c r="F147" s="67"/>
    </row>
    <row r="148" spans="1:6" ht="15" customHeight="1" thickBot="1" x14ac:dyDescent="0.35">
      <c r="A148" s="218" t="s">
        <v>164</v>
      </c>
      <c r="B148" s="219"/>
      <c r="C148" s="220"/>
      <c r="D148" s="195" t="s">
        <v>165</v>
      </c>
      <c r="E148" s="221"/>
      <c r="F148" s="196"/>
    </row>
    <row r="149" spans="1:6" ht="27" customHeight="1" thickBot="1" x14ac:dyDescent="0.35">
      <c r="A149" s="209"/>
      <c r="B149" s="210"/>
      <c r="C149" s="211"/>
      <c r="D149" s="209"/>
      <c r="E149" s="210"/>
      <c r="F149" s="211"/>
    </row>
    <row r="150" spans="1:6" ht="15" customHeight="1" thickBot="1" x14ac:dyDescent="0.35">
      <c r="A150" s="212" t="s">
        <v>166</v>
      </c>
      <c r="B150" s="213"/>
      <c r="C150" s="213"/>
      <c r="D150" s="213"/>
      <c r="E150" s="213"/>
      <c r="F150" s="214"/>
    </row>
    <row r="151" spans="1:6" ht="15" thickBot="1" x14ac:dyDescent="0.35">
      <c r="A151" s="1" t="s">
        <v>167</v>
      </c>
      <c r="B151" s="18" t="s">
        <v>168</v>
      </c>
      <c r="C151" s="18" t="s">
        <v>169</v>
      </c>
      <c r="D151" s="18" t="s">
        <v>167</v>
      </c>
      <c r="E151" s="18" t="s">
        <v>168</v>
      </c>
      <c r="F151" s="1" t="s">
        <v>169</v>
      </c>
    </row>
    <row r="152" spans="1:6" ht="15" thickBot="1" x14ac:dyDescent="0.35">
      <c r="A152" s="56"/>
      <c r="B152" s="57"/>
      <c r="C152" s="57"/>
      <c r="D152" s="57"/>
      <c r="E152" s="57"/>
      <c r="F152" s="56"/>
    </row>
    <row r="153" spans="1:6" ht="15" thickBot="1" x14ac:dyDescent="0.35">
      <c r="A153" s="56"/>
      <c r="B153" s="57"/>
      <c r="C153" s="57"/>
      <c r="D153" s="57"/>
      <c r="E153" s="57"/>
      <c r="F153" s="56"/>
    </row>
    <row r="154" spans="1:6" ht="12.75" customHeight="1" thickBot="1" x14ac:dyDescent="0.35">
      <c r="A154" s="56"/>
      <c r="B154" s="57"/>
      <c r="C154" s="57"/>
      <c r="D154" s="57"/>
      <c r="E154" s="57"/>
      <c r="F154" s="56"/>
    </row>
    <row r="155" spans="1:6" ht="15" customHeight="1" thickBot="1" x14ac:dyDescent="0.35">
      <c r="A155" s="56"/>
      <c r="B155" s="57"/>
      <c r="C155" s="57"/>
      <c r="D155" s="57"/>
      <c r="E155" s="57"/>
      <c r="F155" s="56"/>
    </row>
    <row r="156" spans="1:6" ht="3.75" customHeight="1" x14ac:dyDescent="0.3">
      <c r="A156" s="19"/>
      <c r="B156" s="17"/>
      <c r="C156" s="17"/>
      <c r="D156" s="17"/>
      <c r="E156" s="17"/>
      <c r="F156" s="67"/>
    </row>
    <row r="157" spans="1:6" ht="18" customHeight="1" x14ac:dyDescent="0.3">
      <c r="A157" s="215" t="s">
        <v>170</v>
      </c>
      <c r="B157" s="216"/>
      <c r="C157" s="216"/>
      <c r="D157" s="216"/>
      <c r="E157" s="216"/>
      <c r="F157" s="217"/>
    </row>
    <row r="158" spans="1:6" ht="27.75" customHeight="1" x14ac:dyDescent="0.3">
      <c r="A158" s="357" t="s">
        <v>171</v>
      </c>
      <c r="B158" s="358"/>
      <c r="C158" s="358"/>
      <c r="D158" s="358"/>
      <c r="E158" s="358"/>
      <c r="F158" s="359"/>
    </row>
    <row r="159" spans="1:6" ht="15" customHeight="1" thickBot="1" x14ac:dyDescent="0.35">
      <c r="A159" s="360" t="s">
        <v>172</v>
      </c>
      <c r="B159" s="361"/>
      <c r="C159" s="362" t="s">
        <v>499</v>
      </c>
      <c r="D159" s="363"/>
      <c r="E159" s="364" t="s">
        <v>173</v>
      </c>
      <c r="F159" s="365"/>
    </row>
    <row r="160" spans="1:6" ht="15" customHeight="1" thickBot="1" x14ac:dyDescent="0.35">
      <c r="A160" s="190" t="s">
        <v>525</v>
      </c>
      <c r="B160" s="191"/>
      <c r="C160" s="315" t="s">
        <v>602</v>
      </c>
      <c r="D160" s="316"/>
      <c r="E160" s="366" t="s">
        <v>603</v>
      </c>
      <c r="F160" s="367"/>
    </row>
    <row r="161" spans="1:6" ht="15" customHeight="1" thickBot="1" x14ac:dyDescent="0.35">
      <c r="A161" s="190" t="s">
        <v>501</v>
      </c>
      <c r="B161" s="191"/>
      <c r="C161" s="315" t="s">
        <v>604</v>
      </c>
      <c r="D161" s="316"/>
      <c r="E161" s="356" t="s">
        <v>605</v>
      </c>
      <c r="F161" s="317"/>
    </row>
    <row r="162" spans="1:6" ht="15" customHeight="1" thickBot="1" x14ac:dyDescent="0.35">
      <c r="A162" s="190" t="s">
        <v>501</v>
      </c>
      <c r="B162" s="191"/>
      <c r="C162" s="315" t="s">
        <v>606</v>
      </c>
      <c r="D162" s="316"/>
      <c r="E162" s="356" t="s">
        <v>607</v>
      </c>
      <c r="F162" s="317"/>
    </row>
    <row r="163" spans="1:6" ht="15" thickBot="1" x14ac:dyDescent="0.35">
      <c r="A163" s="190"/>
      <c r="B163" s="191"/>
      <c r="C163" s="315"/>
      <c r="D163" s="316"/>
      <c r="E163" s="315"/>
      <c r="F163" s="317"/>
    </row>
    <row r="164" spans="1:6" ht="15" thickBot="1" x14ac:dyDescent="0.35">
      <c r="A164" s="190"/>
      <c r="B164" s="191"/>
      <c r="C164" s="318"/>
      <c r="D164" s="319"/>
      <c r="E164" s="318"/>
      <c r="F164" s="320"/>
    </row>
  </sheetData>
  <mergeCells count="215">
    <mergeCell ref="B7:F7"/>
    <mergeCell ref="A8:F8"/>
    <mergeCell ref="A9:F9"/>
    <mergeCell ref="A10:B10"/>
    <mergeCell ref="C10:F10"/>
    <mergeCell ref="A11:B11"/>
    <mergeCell ref="C11:F11"/>
    <mergeCell ref="A1:F1"/>
    <mergeCell ref="A2:F2"/>
    <mergeCell ref="B3:F3"/>
    <mergeCell ref="B4:F4"/>
    <mergeCell ref="B5:F5"/>
    <mergeCell ref="B6:F6"/>
    <mergeCell ref="A18:F18"/>
    <mergeCell ref="A19:A22"/>
    <mergeCell ref="B19:D22"/>
    <mergeCell ref="E19:E22"/>
    <mergeCell ref="A23:F23"/>
    <mergeCell ref="A24:F24"/>
    <mergeCell ref="A12:F12"/>
    <mergeCell ref="D13:F13"/>
    <mergeCell ref="B14:F14"/>
    <mergeCell ref="A15:F15"/>
    <mergeCell ref="A16:F16"/>
    <mergeCell ref="A17:F17"/>
    <mergeCell ref="A29:C29"/>
    <mergeCell ref="D29:F29"/>
    <mergeCell ref="A30:C30"/>
    <mergeCell ref="D30:F30"/>
    <mergeCell ref="A31:C31"/>
    <mergeCell ref="D31:F31"/>
    <mergeCell ref="D25:F25"/>
    <mergeCell ref="A26:B26"/>
    <mergeCell ref="D26:E26"/>
    <mergeCell ref="A27:C27"/>
    <mergeCell ref="D27:F27"/>
    <mergeCell ref="A28:C28"/>
    <mergeCell ref="D28:F28"/>
    <mergeCell ref="A35:C35"/>
    <mergeCell ref="D35:F35"/>
    <mergeCell ref="A36:C36"/>
    <mergeCell ref="D36:F36"/>
    <mergeCell ref="A37:F37"/>
    <mergeCell ref="A38:B38"/>
    <mergeCell ref="C38:F38"/>
    <mergeCell ref="A32:C32"/>
    <mergeCell ref="D32:F32"/>
    <mergeCell ref="A33:C33"/>
    <mergeCell ref="D33:F33"/>
    <mergeCell ref="A34:C34"/>
    <mergeCell ref="D34:F34"/>
    <mergeCell ref="C47:F47"/>
    <mergeCell ref="C48:F48"/>
    <mergeCell ref="C49:F49"/>
    <mergeCell ref="C50:F50"/>
    <mergeCell ref="C51:F51"/>
    <mergeCell ref="C52:F52"/>
    <mergeCell ref="A40:F40"/>
    <mergeCell ref="A41:F41"/>
    <mergeCell ref="A42:F42"/>
    <mergeCell ref="A44:F44"/>
    <mergeCell ref="C45:F45"/>
    <mergeCell ref="C46:F46"/>
    <mergeCell ref="A59:F59"/>
    <mergeCell ref="B61:F61"/>
    <mergeCell ref="B62:F62"/>
    <mergeCell ref="B63:F63"/>
    <mergeCell ref="B64:F64"/>
    <mergeCell ref="A67:F67"/>
    <mergeCell ref="C53:F53"/>
    <mergeCell ref="C54:F54"/>
    <mergeCell ref="C55:F55"/>
    <mergeCell ref="C56:F56"/>
    <mergeCell ref="C57:F57"/>
    <mergeCell ref="C58:F58"/>
    <mergeCell ref="E75:F75"/>
    <mergeCell ref="A76:F76"/>
    <mergeCell ref="A77:F77"/>
    <mergeCell ref="A78:F78"/>
    <mergeCell ref="A79:D79"/>
    <mergeCell ref="E79:F79"/>
    <mergeCell ref="A68:F68"/>
    <mergeCell ref="A70:F70"/>
    <mergeCell ref="A71:F71"/>
    <mergeCell ref="A72:F72"/>
    <mergeCell ref="A73:A74"/>
    <mergeCell ref="B73:D73"/>
    <mergeCell ref="E73:F74"/>
    <mergeCell ref="E84:F84"/>
    <mergeCell ref="A85:F85"/>
    <mergeCell ref="A86:A87"/>
    <mergeCell ref="B86:D86"/>
    <mergeCell ref="E86:F87"/>
    <mergeCell ref="E88:F88"/>
    <mergeCell ref="A80:B80"/>
    <mergeCell ref="D80:E80"/>
    <mergeCell ref="A81:F81"/>
    <mergeCell ref="A82:A83"/>
    <mergeCell ref="B82:D82"/>
    <mergeCell ref="E82:F83"/>
    <mergeCell ref="A95:A96"/>
    <mergeCell ref="B95:D95"/>
    <mergeCell ref="E95:F96"/>
    <mergeCell ref="E97:F97"/>
    <mergeCell ref="E98:F98"/>
    <mergeCell ref="E99:F99"/>
    <mergeCell ref="E89:F89"/>
    <mergeCell ref="E90:F90"/>
    <mergeCell ref="E91:F91"/>
    <mergeCell ref="E92:F92"/>
    <mergeCell ref="E93:F93"/>
    <mergeCell ref="A94:F94"/>
    <mergeCell ref="A105:C105"/>
    <mergeCell ref="D105:F105"/>
    <mergeCell ref="A106:C106"/>
    <mergeCell ref="D106:F106"/>
    <mergeCell ref="A107:C107"/>
    <mergeCell ref="D107:F107"/>
    <mergeCell ref="E100:F100"/>
    <mergeCell ref="A102:F102"/>
    <mergeCell ref="A103:C103"/>
    <mergeCell ref="D103:F103"/>
    <mergeCell ref="A104:C104"/>
    <mergeCell ref="D104:F104"/>
    <mergeCell ref="A111:F111"/>
    <mergeCell ref="B112:F112"/>
    <mergeCell ref="A113:A114"/>
    <mergeCell ref="B113:C113"/>
    <mergeCell ref="D113:F113"/>
    <mergeCell ref="B114:C114"/>
    <mergeCell ref="D114:F114"/>
    <mergeCell ref="A108:C108"/>
    <mergeCell ref="D108:F108"/>
    <mergeCell ref="A109:C109"/>
    <mergeCell ref="D109:F109"/>
    <mergeCell ref="A110:C110"/>
    <mergeCell ref="D110:F110"/>
    <mergeCell ref="A120:C120"/>
    <mergeCell ref="D120:F120"/>
    <mergeCell ref="A121:C121"/>
    <mergeCell ref="D121:F121"/>
    <mergeCell ref="A122:C122"/>
    <mergeCell ref="D122:F122"/>
    <mergeCell ref="B115:F115"/>
    <mergeCell ref="A117:C117"/>
    <mergeCell ref="D117:F117"/>
    <mergeCell ref="A118:C118"/>
    <mergeCell ref="D118:F118"/>
    <mergeCell ref="A119:C119"/>
    <mergeCell ref="D119:F119"/>
    <mergeCell ref="A127:A128"/>
    <mergeCell ref="B127:C127"/>
    <mergeCell ref="D127:F127"/>
    <mergeCell ref="B128:C128"/>
    <mergeCell ref="D128:F128"/>
    <mergeCell ref="B129:F129"/>
    <mergeCell ref="A123:C123"/>
    <mergeCell ref="D123:F123"/>
    <mergeCell ref="A124:C124"/>
    <mergeCell ref="D124:F124"/>
    <mergeCell ref="A125:F125"/>
    <mergeCell ref="B126:F126"/>
    <mergeCell ref="A134:C134"/>
    <mergeCell ref="D134:F134"/>
    <mergeCell ref="A135:F135"/>
    <mergeCell ref="A136:C136"/>
    <mergeCell ref="D136:F136"/>
    <mergeCell ref="A137:C137"/>
    <mergeCell ref="D137:F137"/>
    <mergeCell ref="A130:F130"/>
    <mergeCell ref="A131:C131"/>
    <mergeCell ref="D131:F131"/>
    <mergeCell ref="A132:C132"/>
    <mergeCell ref="D132:F132"/>
    <mergeCell ref="A133:C133"/>
    <mergeCell ref="D133:F133"/>
    <mergeCell ref="A142:C142"/>
    <mergeCell ref="D142:F142"/>
    <mergeCell ref="A143:C143"/>
    <mergeCell ref="D143:F143"/>
    <mergeCell ref="A144:C144"/>
    <mergeCell ref="D144:F144"/>
    <mergeCell ref="A138:C138"/>
    <mergeCell ref="D138:F138"/>
    <mergeCell ref="A139:C139"/>
    <mergeCell ref="D139:F139"/>
    <mergeCell ref="A140:F140"/>
    <mergeCell ref="A141:C141"/>
    <mergeCell ref="D141:F141"/>
    <mergeCell ref="A157:F157"/>
    <mergeCell ref="A158:F158"/>
    <mergeCell ref="A159:B159"/>
    <mergeCell ref="C159:D159"/>
    <mergeCell ref="E159:F159"/>
    <mergeCell ref="A160:B160"/>
    <mergeCell ref="C160:D160"/>
    <mergeCell ref="E160:F160"/>
    <mergeCell ref="A146:F146"/>
    <mergeCell ref="A148:C148"/>
    <mergeCell ref="D148:F148"/>
    <mergeCell ref="A149:C149"/>
    <mergeCell ref="D149:F149"/>
    <mergeCell ref="A150:F150"/>
    <mergeCell ref="A163:B163"/>
    <mergeCell ref="C163:D163"/>
    <mergeCell ref="E163:F163"/>
    <mergeCell ref="A164:B164"/>
    <mergeCell ref="C164:D164"/>
    <mergeCell ref="E164:F164"/>
    <mergeCell ref="A161:B161"/>
    <mergeCell ref="C161:D161"/>
    <mergeCell ref="E161:F161"/>
    <mergeCell ref="A162:B162"/>
    <mergeCell ref="C162:D162"/>
    <mergeCell ref="E162:F162"/>
  </mergeCells>
  <hyperlinks>
    <hyperlink ref="E160" r:id="rId1" xr:uid="{00000000-0004-0000-0200-000000000000}"/>
    <hyperlink ref="E161" r:id="rId2" xr:uid="{00000000-0004-0000-0200-000001000000}"/>
    <hyperlink ref="E162" r:id="rId3" xr:uid="{00000000-0004-0000-0200-000002000000}"/>
    <hyperlink ref="B63" r:id="rId4" xr:uid="{00000000-0004-0000-0200-000003000000}"/>
  </hyperlinks>
  <pageMargins left="0.51" right="0.28000000000000003" top="0.38" bottom="0.33" header="0.3" footer="0.3"/>
  <pageSetup orientation="portrait" r:id="rId5"/>
  <legacyDrawing r:id="rId6"/>
  <extLst>
    <ext xmlns:x14="http://schemas.microsoft.com/office/spreadsheetml/2009/9/main" uri="{CCE6A557-97BC-4b89-ADB6-D9C93CAAB3DF}">
      <x14:dataValidations xmlns:xm="http://schemas.microsoft.com/office/excel/2006/main" count="25">
        <x14:dataValidation type="list" allowBlank="1" showInputMessage="1" showErrorMessage="1" xr:uid="{00000000-0002-0000-0200-000000000000}">
          <x14:formula1>
            <xm:f>'G:\COMPU OFICINA\Documentos\PBR\MIR 2019\FORMATO FICHA TECNICA 2019\[FICHA TECNICA CONAC_INEGI CDEEMN.xlsx]Catalogos'!#REF!</xm:f>
          </x14:formula1>
          <xm:sqref>A160:B162</xm:sqref>
        </x14:dataValidation>
        <x14:dataValidation type="list" allowBlank="1" showInputMessage="1" showErrorMessage="1" xr:uid="{00000000-0002-0000-0200-000001000000}">
          <x14:formula1>
            <xm:f>Catalogos!$X$4:$X$9</xm:f>
          </x14:formula1>
          <xm:sqref>A163:B164</xm:sqref>
        </x14:dataValidation>
        <x14:dataValidation type="list" allowBlank="1" showInputMessage="1" showErrorMessage="1" xr:uid="{00000000-0002-0000-0200-000002000000}">
          <x14:formula1>
            <xm:f>Catalogos!$Y$4:$Y$13</xm:f>
          </x14:formula1>
          <xm:sqref>D34:F34</xm:sqref>
        </x14:dataValidation>
        <x14:dataValidation type="list" allowBlank="1" showInputMessage="1" showErrorMessage="1" xr:uid="{00000000-0002-0000-0200-000003000000}">
          <x14:formula1>
            <xm:f>Catalogos!$W$4:$W$13</xm:f>
          </x14:formula1>
          <xm:sqref>A34:C34</xm:sqref>
        </x14:dataValidation>
        <x14:dataValidation type="list" allowBlank="1" showInputMessage="1" showErrorMessage="1" xr:uid="{00000000-0002-0000-0200-000004000000}">
          <x14:formula1>
            <xm:f>Catalogos!$V$4:$V$7</xm:f>
          </x14:formula1>
          <xm:sqref>B57</xm:sqref>
        </x14:dataValidation>
        <x14:dataValidation type="list" allowBlank="1" showInputMessage="1" showErrorMessage="1" xr:uid="{00000000-0002-0000-0200-000005000000}">
          <x14:formula1>
            <xm:f>Catalogos!$V$4:$V$6</xm:f>
          </x14:formula1>
          <xm:sqref>B46:B56 B58</xm:sqref>
        </x14:dataValidation>
        <x14:dataValidation type="list" allowBlank="1" showInputMessage="1" showErrorMessage="1" xr:uid="{00000000-0002-0000-0200-000006000000}">
          <x14:formula1>
            <xm:f>Catalogos!$F$4:$F$7</xm:f>
          </x14:formula1>
          <xm:sqref>C10</xm:sqref>
        </x14:dataValidation>
        <x14:dataValidation type="list" allowBlank="1" showInputMessage="1" showErrorMessage="1" xr:uid="{00000000-0002-0000-0200-000007000000}">
          <x14:formula1>
            <xm:f>Catalogos!$G$4:$G$10</xm:f>
          </x14:formula1>
          <xm:sqref>C11</xm:sqref>
        </x14:dataValidation>
        <x14:dataValidation type="list" allowBlank="1" showInputMessage="1" showErrorMessage="1" xr:uid="{00000000-0002-0000-0200-000008000000}">
          <x14:formula1>
            <xm:f>Catalogos!$H$4:$H$6</xm:f>
          </x14:formula1>
          <xm:sqref>B13</xm:sqref>
        </x14:dataValidation>
        <x14:dataValidation type="list" allowBlank="1" showInputMessage="1" showErrorMessage="1" xr:uid="{00000000-0002-0000-0200-000009000000}">
          <x14:formula1>
            <xm:f>Catalogos!$I$4:$I$42</xm:f>
          </x14:formula1>
          <xm:sqref>D13:F13</xm:sqref>
        </x14:dataValidation>
        <x14:dataValidation type="list" allowBlank="1" showInputMessage="1" showErrorMessage="1" xr:uid="{00000000-0002-0000-0200-00000A000000}">
          <x14:formula1>
            <xm:f>Catalogos!$K$4:$K$7</xm:f>
          </x14:formula1>
          <xm:sqref>C26</xm:sqref>
        </x14:dataValidation>
        <x14:dataValidation type="list" allowBlank="1" showInputMessage="1" showErrorMessage="1" xr:uid="{00000000-0002-0000-0200-00000B000000}">
          <x14:formula1>
            <xm:f>Catalogos!$L$4:$L$5</xm:f>
          </x14:formula1>
          <xm:sqref>F26</xm:sqref>
        </x14:dataValidation>
        <x14:dataValidation type="list" allowBlank="1" showInputMessage="1" showErrorMessage="1" xr:uid="{00000000-0002-0000-0200-00000C000000}">
          <x14:formula1>
            <xm:f>Catalogos!$M$4:$M$5</xm:f>
          </x14:formula1>
          <xm:sqref>D30:F30</xm:sqref>
        </x14:dataValidation>
        <x14:dataValidation type="list" allowBlank="1" showInputMessage="1" showErrorMessage="1" xr:uid="{00000000-0002-0000-0200-00000D000000}">
          <x14:formula1>
            <xm:f>Catalogos!$A$4</xm:f>
          </x14:formula1>
          <xm:sqref>B3</xm:sqref>
        </x14:dataValidation>
        <x14:dataValidation type="list" allowBlank="1" showInputMessage="1" showErrorMessage="1" xr:uid="{00000000-0002-0000-0200-00000E000000}">
          <x14:formula1>
            <xm:f>Catalogos!$B$4:$B$52</xm:f>
          </x14:formula1>
          <xm:sqref>B4</xm:sqref>
        </x14:dataValidation>
        <x14:dataValidation type="list" allowBlank="1" showInputMessage="1" showErrorMessage="1" xr:uid="{00000000-0002-0000-0200-00000F000000}">
          <x14:formula1>
            <xm:f>Catalogos!$C$4:$C$25</xm:f>
          </x14:formula1>
          <xm:sqref>B5</xm:sqref>
        </x14:dataValidation>
        <x14:dataValidation type="list" allowBlank="1" showInputMessage="1" showErrorMessage="1" xr:uid="{00000000-0002-0000-0200-000010000000}">
          <x14:formula1>
            <xm:f>Catalogos!$D$4:$D$103</xm:f>
          </x14:formula1>
          <xm:sqref>B6</xm:sqref>
        </x14:dataValidation>
        <x14:dataValidation type="list" allowBlank="1" showInputMessage="1" showErrorMessage="1" xr:uid="{00000000-0002-0000-0200-000011000000}">
          <x14:formula1>
            <xm:f>Catalogos!$O$4:$O$9</xm:f>
          </x14:formula1>
          <xm:sqref>C38:F38</xm:sqref>
        </x14:dataValidation>
        <x14:dataValidation type="list" allowBlank="1" showInputMessage="1" showErrorMessage="1" xr:uid="{00000000-0002-0000-0200-000012000000}">
          <x14:formula1>
            <xm:f>Catalogos!$P$4:$P$5</xm:f>
          </x14:formula1>
          <xm:sqref>B69</xm:sqref>
        </x14:dataValidation>
        <x14:dataValidation type="list" allowBlank="1" showInputMessage="1" showErrorMessage="1" xr:uid="{00000000-0002-0000-0200-000013000000}">
          <x14:formula1>
            <xm:f>Catalogos!$Q$4:$Q$7</xm:f>
          </x14:formula1>
          <xm:sqref>D69</xm:sqref>
        </x14:dataValidation>
        <x14:dataValidation type="list" allowBlank="1" showInputMessage="1" showErrorMessage="1" xr:uid="{00000000-0002-0000-0200-000014000000}">
          <x14:formula1>
            <xm:f>Catalogos!$R$4:$R$6</xm:f>
          </x14:formula1>
          <xm:sqref>F69</xm:sqref>
        </x14:dataValidation>
        <x14:dataValidation type="list" allowBlank="1" showInputMessage="1" showErrorMessage="1" xr:uid="{00000000-0002-0000-0200-000015000000}">
          <x14:formula1>
            <xm:f>Catalogos!$S$4:$S$5</xm:f>
          </x14:formula1>
          <xm:sqref>E79:F79</xm:sqref>
        </x14:dataValidation>
        <x14:dataValidation type="list" allowBlank="1" showInputMessage="1" showErrorMessage="1" xr:uid="{00000000-0002-0000-0200-000016000000}">
          <x14:formula1>
            <xm:f>Catalogos!$U$4:$U$8</xm:f>
          </x14:formula1>
          <xm:sqref>A110:C110 A124:C124</xm:sqref>
        </x14:dataValidation>
        <x14:dataValidation type="list" allowBlank="1" showInputMessage="1" showErrorMessage="1" xr:uid="{00000000-0002-0000-0200-000017000000}">
          <x14:formula1>
            <xm:f>Catalogos!$T$4:$T$8</xm:f>
          </x14:formula1>
          <xm:sqref>A32:C32 D108:F108 D122:F122</xm:sqref>
        </x14:dataValidation>
        <x14:dataValidation type="list" allowBlank="1" showInputMessage="1" showErrorMessage="1" xr:uid="{00000000-0002-0000-0200-000018000000}">
          <x14:formula1>
            <xm:f>Catalogos!$N$4:$N$9</xm:f>
          </x14:formula1>
          <xm:sqref>D106:F106 D32:F32 D120:F120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I164"/>
  <sheetViews>
    <sheetView topLeftCell="A61" zoomScale="172" zoomScaleNormal="172" workbookViewId="0">
      <selection activeCell="C80" sqref="C80"/>
    </sheetView>
  </sheetViews>
  <sheetFormatPr baseColWidth="10" defaultRowHeight="14.4" x14ac:dyDescent="0.3"/>
  <cols>
    <col min="1" max="1" width="16.109375" customWidth="1"/>
    <col min="2" max="2" width="15.44140625" customWidth="1"/>
    <col min="3" max="3" width="15.33203125" customWidth="1"/>
    <col min="4" max="4" width="15" customWidth="1"/>
    <col min="5" max="5" width="15.109375" customWidth="1"/>
    <col min="6" max="6" width="15.55468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608</v>
      </c>
      <c r="C19" s="328"/>
      <c r="D19" s="329"/>
      <c r="E19" s="324" t="s">
        <v>26</v>
      </c>
      <c r="F19" s="92" t="s">
        <v>27</v>
      </c>
    </row>
    <row r="20" spans="1:6" ht="14.25" customHeight="1" thickBot="1" x14ac:dyDescent="0.35">
      <c r="A20" s="325"/>
      <c r="B20" s="330"/>
      <c r="C20" s="331"/>
      <c r="D20" s="332"/>
      <c r="E20" s="325"/>
      <c r="F20" s="91" t="s">
        <v>28</v>
      </c>
    </row>
    <row r="21" spans="1:6" ht="14.25" customHeight="1" thickBot="1" x14ac:dyDescent="0.35">
      <c r="A21" s="325"/>
      <c r="B21" s="330"/>
      <c r="C21" s="331"/>
      <c r="D21" s="332"/>
      <c r="E21" s="325"/>
      <c r="F21" s="22" t="s">
        <v>29</v>
      </c>
    </row>
    <row r="22" spans="1:6" ht="14.25" customHeight="1" thickBot="1" x14ac:dyDescent="0.35">
      <c r="A22" s="326"/>
      <c r="B22" s="333"/>
      <c r="C22" s="334"/>
      <c r="D22" s="335"/>
      <c r="E22" s="326"/>
      <c r="F22" s="22" t="s">
        <v>30</v>
      </c>
    </row>
    <row r="23" spans="1:6" x14ac:dyDescent="0.3">
      <c r="A23" s="302" t="s">
        <v>624</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609</v>
      </c>
      <c r="C25" s="3" t="s">
        <v>34</v>
      </c>
      <c r="D25" s="194" t="s">
        <v>982</v>
      </c>
      <c r="E25" s="192"/>
      <c r="F25" s="193"/>
    </row>
    <row r="26" spans="1:6" ht="15.75" customHeight="1" thickBot="1" x14ac:dyDescent="0.35">
      <c r="A26" s="218" t="s">
        <v>35</v>
      </c>
      <c r="B26" s="220"/>
      <c r="C26" s="20" t="s">
        <v>202</v>
      </c>
      <c r="D26" s="218" t="s">
        <v>37</v>
      </c>
      <c r="E26" s="220"/>
      <c r="F26" s="66" t="s">
        <v>38</v>
      </c>
    </row>
    <row r="27" spans="1:6" ht="15.75" customHeight="1" thickBot="1" x14ac:dyDescent="0.35">
      <c r="A27" s="336" t="s">
        <v>39</v>
      </c>
      <c r="B27" s="337"/>
      <c r="C27" s="338"/>
      <c r="D27" s="218" t="s">
        <v>40</v>
      </c>
      <c r="E27" s="219"/>
      <c r="F27" s="220"/>
    </row>
    <row r="28" spans="1:6" ht="42" customHeight="1" thickBot="1" x14ac:dyDescent="0.35">
      <c r="A28" s="209" t="s">
        <v>610</v>
      </c>
      <c r="B28" s="210"/>
      <c r="C28" s="211"/>
      <c r="D28" s="190" t="s">
        <v>611</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977</v>
      </c>
      <c r="B36" s="378"/>
      <c r="C36" s="379"/>
      <c r="D36" s="194" t="s">
        <v>984</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142</v>
      </c>
      <c r="C39" s="3" t="s">
        <v>53</v>
      </c>
      <c r="D39" s="66">
        <v>110</v>
      </c>
      <c r="E39" s="3" t="s">
        <v>54</v>
      </c>
      <c r="F39" s="60">
        <f>B39+D39</f>
        <v>252</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978</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613</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614</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581</v>
      </c>
      <c r="D51" s="282"/>
      <c r="E51" s="282"/>
      <c r="F51" s="283"/>
    </row>
    <row r="52" spans="1:6" ht="23.25" customHeight="1"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15" thickBot="1" x14ac:dyDescent="0.35">
      <c r="A54" s="9" t="s">
        <v>69</v>
      </c>
      <c r="B54" s="24" t="s">
        <v>210</v>
      </c>
      <c r="C54" s="281" t="s">
        <v>584</v>
      </c>
      <c r="D54" s="282"/>
      <c r="E54" s="282"/>
      <c r="F54" s="283"/>
    </row>
    <row r="55" spans="1:6" ht="15"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615</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539</v>
      </c>
      <c r="C69" s="3" t="s">
        <v>89</v>
      </c>
      <c r="D69" s="59" t="s">
        <v>90</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548</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2020</v>
      </c>
      <c r="B75" s="23">
        <v>100</v>
      </c>
      <c r="C75" s="83">
        <v>57</v>
      </c>
      <c r="D75" s="82">
        <v>57</v>
      </c>
      <c r="E75" s="242" t="s">
        <v>616</v>
      </c>
      <c r="F75" s="243"/>
    </row>
    <row r="76" spans="1:6" ht="13.5" customHeight="1" thickBot="1" x14ac:dyDescent="0.35">
      <c r="A76" s="218" t="s">
        <v>101</v>
      </c>
      <c r="B76" s="219"/>
      <c r="C76" s="219"/>
      <c r="D76" s="219"/>
      <c r="E76" s="219"/>
      <c r="F76" s="220"/>
    </row>
    <row r="77" spans="1:6" ht="23.25" customHeight="1" thickBot="1" x14ac:dyDescent="0.35">
      <c r="A77" s="194" t="s">
        <v>543</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90</v>
      </c>
      <c r="D80" s="218" t="s">
        <v>106</v>
      </c>
      <c r="E80" s="220"/>
      <c r="F80" s="66">
        <v>40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158">
        <v>73.17</v>
      </c>
      <c r="C84" s="63">
        <v>60</v>
      </c>
      <c r="D84" s="159">
        <v>82</v>
      </c>
      <c r="E84" s="267" t="s">
        <v>545</v>
      </c>
      <c r="F84" s="268"/>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82"/>
      <c r="C88" s="63"/>
      <c r="D88" s="83"/>
      <c r="E88" s="242"/>
      <c r="F88" s="243"/>
    </row>
    <row r="89" spans="1:6" ht="13.5" customHeight="1" thickBot="1" x14ac:dyDescent="0.35">
      <c r="A89" s="89" t="s">
        <v>122</v>
      </c>
      <c r="B89" s="82"/>
      <c r="C89" s="63"/>
      <c r="D89" s="83"/>
      <c r="E89" s="242"/>
      <c r="F89" s="243"/>
    </row>
    <row r="90" spans="1:6" ht="13.5" customHeight="1" thickBot="1" x14ac:dyDescent="0.35">
      <c r="A90" s="89" t="s">
        <v>123</v>
      </c>
      <c r="B90" s="82"/>
      <c r="C90" s="63"/>
      <c r="D90" s="83"/>
      <c r="E90" s="242"/>
      <c r="F90" s="243"/>
    </row>
    <row r="91" spans="1:6" ht="13.5" customHeight="1" thickBot="1" x14ac:dyDescent="0.35">
      <c r="A91" s="89" t="s">
        <v>124</v>
      </c>
      <c r="B91" s="82">
        <v>65.95</v>
      </c>
      <c r="C91" s="63">
        <v>62</v>
      </c>
      <c r="D91" s="83">
        <v>94</v>
      </c>
      <c r="E91" s="242" t="s">
        <v>616</v>
      </c>
      <c r="F91" s="243"/>
    </row>
    <row r="92" spans="1:6" ht="13.5" customHeight="1" thickBot="1" x14ac:dyDescent="0.35">
      <c r="A92" s="89" t="s">
        <v>125</v>
      </c>
      <c r="B92" s="82">
        <v>73.17</v>
      </c>
      <c r="C92" s="63">
        <v>60</v>
      </c>
      <c r="D92" s="83">
        <v>82</v>
      </c>
      <c r="E92" s="242" t="s">
        <v>547</v>
      </c>
      <c r="F92" s="243"/>
    </row>
    <row r="93" spans="1:6" ht="13.5" customHeight="1" thickBot="1" x14ac:dyDescent="0.35">
      <c r="A93" s="89" t="s">
        <v>126</v>
      </c>
      <c r="B93" s="82"/>
      <c r="C93" s="63"/>
      <c r="D93" s="83"/>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95">
        <v>100</v>
      </c>
      <c r="C98" s="63">
        <v>57</v>
      </c>
      <c r="D98" s="96">
        <v>57</v>
      </c>
      <c r="E98" s="242" t="s">
        <v>547</v>
      </c>
      <c r="F98" s="243"/>
    </row>
    <row r="99" spans="1:6" ht="14.25" customHeight="1" thickBot="1" x14ac:dyDescent="0.35">
      <c r="A99" s="87" t="s">
        <v>136</v>
      </c>
      <c r="B99" s="82"/>
      <c r="C99" s="63"/>
      <c r="D99" s="83"/>
      <c r="E99" s="242"/>
      <c r="F99" s="243"/>
    </row>
    <row r="100" spans="1:6" ht="14.25" customHeight="1" thickBot="1" x14ac:dyDescent="0.35">
      <c r="A100" s="87" t="s">
        <v>137</v>
      </c>
      <c r="B100" s="82"/>
      <c r="C100" s="63"/>
      <c r="D100" s="83"/>
      <c r="E100" s="242"/>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05" t="s">
        <v>617</v>
      </c>
      <c r="B104" s="306"/>
      <c r="C104" s="307"/>
      <c r="D104" s="341" t="s">
        <v>983</v>
      </c>
      <c r="E104" s="342"/>
      <c r="F104" s="343"/>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594</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618</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599</v>
      </c>
      <c r="C115" s="259"/>
      <c r="D115" s="259"/>
      <c r="E115" s="259"/>
      <c r="F115" s="189"/>
    </row>
    <row r="116" spans="1:6" ht="6.6" customHeight="1" thickBot="1" x14ac:dyDescent="0.35">
      <c r="A116" s="104"/>
      <c r="B116" s="105"/>
      <c r="C116" s="105"/>
      <c r="D116" s="105"/>
      <c r="E116" s="105"/>
      <c r="F116" s="106"/>
    </row>
    <row r="117" spans="1:6" ht="17.25" customHeight="1" thickBot="1" x14ac:dyDescent="0.35">
      <c r="A117" s="218" t="s">
        <v>139</v>
      </c>
      <c r="B117" s="219"/>
      <c r="C117" s="220"/>
      <c r="D117" s="218" t="s">
        <v>140</v>
      </c>
      <c r="E117" s="219"/>
      <c r="F117" s="220"/>
    </row>
    <row r="118" spans="1:6" ht="15.75" customHeight="1" thickBot="1" x14ac:dyDescent="0.35">
      <c r="A118" s="305" t="s">
        <v>619</v>
      </c>
      <c r="B118" s="306"/>
      <c r="C118" s="307"/>
      <c r="D118" s="341" t="s">
        <v>917</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594</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618</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599</v>
      </c>
      <c r="C129" s="259"/>
      <c r="D129" s="259"/>
      <c r="E129" s="259"/>
      <c r="F129" s="189"/>
    </row>
    <row r="130" spans="1:6" ht="21" customHeight="1" x14ac:dyDescent="0.3">
      <c r="A130" s="347" t="s">
        <v>154</v>
      </c>
      <c r="B130" s="348"/>
      <c r="C130" s="348"/>
      <c r="D130" s="348"/>
      <c r="E130" s="348"/>
      <c r="F130" s="349"/>
    </row>
    <row r="131" spans="1:6" ht="13.5" customHeight="1" x14ac:dyDescent="0.3">
      <c r="A131" s="344" t="s">
        <v>155</v>
      </c>
      <c r="B131" s="345"/>
      <c r="C131" s="345"/>
      <c r="D131" s="345" t="s">
        <v>156</v>
      </c>
      <c r="E131" s="345"/>
      <c r="F131" s="346"/>
    </row>
    <row r="132" spans="1:6" ht="13.5" customHeight="1" x14ac:dyDescent="0.3">
      <c r="A132" s="222" t="s">
        <v>601</v>
      </c>
      <c r="B132" s="223"/>
      <c r="C132" s="224"/>
      <c r="D132" s="225" t="s">
        <v>602</v>
      </c>
      <c r="E132" s="223"/>
      <c r="F132" s="226"/>
    </row>
    <row r="133" spans="1:6" ht="13.5" customHeight="1" x14ac:dyDescent="0.3">
      <c r="A133" s="222"/>
      <c r="B133" s="223"/>
      <c r="C133" s="224"/>
      <c r="D133" s="225"/>
      <c r="E133" s="223"/>
      <c r="F133" s="226"/>
    </row>
    <row r="134" spans="1:6" ht="13.5" customHeight="1" x14ac:dyDescent="0.3">
      <c r="A134" s="222"/>
      <c r="B134" s="223"/>
      <c r="C134" s="224"/>
      <c r="D134" s="225"/>
      <c r="E134" s="223"/>
      <c r="F134" s="226"/>
    </row>
    <row r="135" spans="1:6" ht="32.25" customHeight="1" x14ac:dyDescent="0.3">
      <c r="A135" s="353" t="s">
        <v>157</v>
      </c>
      <c r="B135" s="354"/>
      <c r="C135" s="354"/>
      <c r="D135" s="354"/>
      <c r="E135" s="354"/>
      <c r="F135" s="355"/>
    </row>
    <row r="136" spans="1:6" ht="13.5" customHeight="1" x14ac:dyDescent="0.3">
      <c r="A136" s="344" t="s">
        <v>158</v>
      </c>
      <c r="B136" s="345"/>
      <c r="C136" s="345"/>
      <c r="D136" s="345" t="s">
        <v>159</v>
      </c>
      <c r="E136" s="345"/>
      <c r="F136" s="346"/>
    </row>
    <row r="137" spans="1:6" ht="13.5" customHeight="1" x14ac:dyDescent="0.3">
      <c r="A137" s="222"/>
      <c r="B137" s="223"/>
      <c r="C137" s="224"/>
      <c r="D137" s="225"/>
      <c r="E137" s="223"/>
      <c r="F137" s="226"/>
    </row>
    <row r="138" spans="1:6" ht="13.5" customHeight="1" x14ac:dyDescent="0.3">
      <c r="A138" s="222"/>
      <c r="B138" s="223"/>
      <c r="C138" s="224"/>
      <c r="D138" s="225"/>
      <c r="E138" s="223"/>
      <c r="F138" s="226"/>
    </row>
    <row r="139" spans="1:6" ht="13.5" customHeight="1" x14ac:dyDescent="0.3">
      <c r="A139" s="222"/>
      <c r="B139" s="223"/>
      <c r="C139" s="224"/>
      <c r="D139" s="225"/>
      <c r="E139" s="223"/>
      <c r="F139" s="226"/>
    </row>
    <row r="140" spans="1:6" ht="24" customHeight="1" x14ac:dyDescent="0.3">
      <c r="A140" s="350" t="s">
        <v>160</v>
      </c>
      <c r="B140" s="351"/>
      <c r="C140" s="351"/>
      <c r="D140" s="351"/>
      <c r="E140" s="351"/>
      <c r="F140" s="352"/>
    </row>
    <row r="141" spans="1:6" ht="13.5" customHeight="1" x14ac:dyDescent="0.3">
      <c r="A141" s="344" t="s">
        <v>161</v>
      </c>
      <c r="B141" s="345"/>
      <c r="C141" s="345"/>
      <c r="D141" s="345" t="s">
        <v>162</v>
      </c>
      <c r="E141" s="345"/>
      <c r="F141" s="346"/>
    </row>
    <row r="142" spans="1:6" ht="13.5" customHeight="1" x14ac:dyDescent="0.3">
      <c r="A142" s="222"/>
      <c r="B142" s="223"/>
      <c r="C142" s="224"/>
      <c r="D142" s="225"/>
      <c r="E142" s="223"/>
      <c r="F142" s="226"/>
    </row>
    <row r="143" spans="1:6" ht="13.5" customHeight="1" x14ac:dyDescent="0.3">
      <c r="A143" s="222"/>
      <c r="B143" s="223"/>
      <c r="C143" s="224"/>
      <c r="D143" s="225"/>
      <c r="E143" s="223"/>
      <c r="F143" s="226"/>
    </row>
    <row r="144" spans="1:6" ht="13.5" customHeight="1" x14ac:dyDescent="0.3">
      <c r="A144" s="222"/>
      <c r="B144" s="223"/>
      <c r="C144" s="224"/>
      <c r="D144" s="225"/>
      <c r="E144" s="223"/>
      <c r="F144" s="226"/>
    </row>
    <row r="145" spans="1:6" ht="6.75" customHeight="1" x14ac:dyDescent="0.3">
      <c r="A145" s="97"/>
      <c r="B145" s="98"/>
      <c r="C145" s="98"/>
      <c r="D145" s="98"/>
      <c r="E145" s="98"/>
      <c r="F145" s="99"/>
    </row>
    <row r="146" spans="1:6" ht="19.5" customHeight="1" x14ac:dyDescent="0.3">
      <c r="A146" s="215" t="s">
        <v>163</v>
      </c>
      <c r="B146" s="216"/>
      <c r="C146" s="216"/>
      <c r="D146" s="216"/>
      <c r="E146" s="216"/>
      <c r="F146" s="217"/>
    </row>
    <row r="147" spans="1:6" ht="6" customHeight="1" thickBot="1" x14ac:dyDescent="0.35">
      <c r="A147" s="71"/>
      <c r="B147" s="17"/>
      <c r="C147" s="17"/>
      <c r="D147" s="17"/>
      <c r="E147" s="17"/>
      <c r="F147" s="67"/>
    </row>
    <row r="148" spans="1:6" ht="15" customHeight="1" thickBot="1" x14ac:dyDescent="0.35">
      <c r="A148" s="218" t="s">
        <v>164</v>
      </c>
      <c r="B148" s="219"/>
      <c r="C148" s="220"/>
      <c r="D148" s="195" t="s">
        <v>165</v>
      </c>
      <c r="E148" s="221"/>
      <c r="F148" s="196"/>
    </row>
    <row r="149" spans="1:6" ht="27" customHeight="1" thickBot="1" x14ac:dyDescent="0.35">
      <c r="A149" s="209"/>
      <c r="B149" s="210"/>
      <c r="C149" s="211"/>
      <c r="D149" s="209"/>
      <c r="E149" s="210"/>
      <c r="F149" s="211"/>
    </row>
    <row r="150" spans="1:6" ht="15" customHeight="1" thickBot="1" x14ac:dyDescent="0.35">
      <c r="A150" s="212" t="s">
        <v>166</v>
      </c>
      <c r="B150" s="213"/>
      <c r="C150" s="213"/>
      <c r="D150" s="213"/>
      <c r="E150" s="213"/>
      <c r="F150" s="214"/>
    </row>
    <row r="151" spans="1:6" ht="15" thickBot="1" x14ac:dyDescent="0.35">
      <c r="A151" s="1" t="s">
        <v>167</v>
      </c>
      <c r="B151" s="18" t="s">
        <v>168</v>
      </c>
      <c r="C151" s="18" t="s">
        <v>169</v>
      </c>
      <c r="D151" s="18" t="s">
        <v>167</v>
      </c>
      <c r="E151" s="18" t="s">
        <v>168</v>
      </c>
      <c r="F151" s="1" t="s">
        <v>169</v>
      </c>
    </row>
    <row r="152" spans="1:6" ht="15" thickBot="1" x14ac:dyDescent="0.35">
      <c r="A152" s="56"/>
      <c r="B152" s="57"/>
      <c r="C152" s="57"/>
      <c r="D152" s="57"/>
      <c r="E152" s="57"/>
      <c r="F152" s="56"/>
    </row>
    <row r="153" spans="1:6" ht="15" thickBot="1" x14ac:dyDescent="0.35">
      <c r="A153" s="56"/>
      <c r="B153" s="57"/>
      <c r="C153" s="57"/>
      <c r="D153" s="57"/>
      <c r="E153" s="57"/>
      <c r="F153" s="56"/>
    </row>
    <row r="154" spans="1:6" ht="12.75" customHeight="1" thickBot="1" x14ac:dyDescent="0.35">
      <c r="A154" s="56"/>
      <c r="B154" s="57"/>
      <c r="C154" s="57"/>
      <c r="D154" s="57"/>
      <c r="E154" s="57"/>
      <c r="F154" s="56"/>
    </row>
    <row r="155" spans="1:6" ht="15" customHeight="1" thickBot="1" x14ac:dyDescent="0.35">
      <c r="A155" s="56"/>
      <c r="B155" s="57"/>
      <c r="C155" s="57"/>
      <c r="D155" s="57"/>
      <c r="E155" s="57"/>
      <c r="F155" s="56"/>
    </row>
    <row r="156" spans="1:6" ht="3.75" customHeight="1" x14ac:dyDescent="0.3">
      <c r="A156" s="19"/>
      <c r="B156" s="17"/>
      <c r="C156" s="17"/>
      <c r="D156" s="17"/>
      <c r="E156" s="17"/>
      <c r="F156" s="67"/>
    </row>
    <row r="157" spans="1:6" ht="18" customHeight="1" x14ac:dyDescent="0.3">
      <c r="A157" s="215" t="s">
        <v>170</v>
      </c>
      <c r="B157" s="216"/>
      <c r="C157" s="216"/>
      <c r="D157" s="216"/>
      <c r="E157" s="216"/>
      <c r="F157" s="217"/>
    </row>
    <row r="158" spans="1:6" ht="27.75" customHeight="1" x14ac:dyDescent="0.3">
      <c r="A158" s="357" t="s">
        <v>171</v>
      </c>
      <c r="B158" s="358"/>
      <c r="C158" s="358"/>
      <c r="D158" s="358"/>
      <c r="E158" s="358"/>
      <c r="F158" s="359"/>
    </row>
    <row r="159" spans="1:6" ht="15" customHeight="1" thickBot="1" x14ac:dyDescent="0.35">
      <c r="A159" s="360" t="s">
        <v>172</v>
      </c>
      <c r="B159" s="361"/>
      <c r="C159" s="362" t="s">
        <v>499</v>
      </c>
      <c r="D159" s="363"/>
      <c r="E159" s="364" t="s">
        <v>173</v>
      </c>
      <c r="F159" s="365"/>
    </row>
    <row r="160" spans="1:6" ht="15" customHeight="1" thickBot="1" x14ac:dyDescent="0.35">
      <c r="A160" s="190" t="s">
        <v>525</v>
      </c>
      <c r="B160" s="191"/>
      <c r="C160" s="315" t="s">
        <v>602</v>
      </c>
      <c r="D160" s="316"/>
      <c r="E160" s="366" t="s">
        <v>603</v>
      </c>
      <c r="F160" s="367"/>
    </row>
    <row r="161" spans="1:6" ht="15" customHeight="1" thickBot="1" x14ac:dyDescent="0.35">
      <c r="A161" s="190" t="s">
        <v>501</v>
      </c>
      <c r="B161" s="191"/>
      <c r="C161" s="315" t="s">
        <v>604</v>
      </c>
      <c r="D161" s="316"/>
      <c r="E161" s="356" t="s">
        <v>605</v>
      </c>
      <c r="F161" s="317"/>
    </row>
    <row r="162" spans="1:6" ht="15" customHeight="1" thickBot="1" x14ac:dyDescent="0.35">
      <c r="A162" s="190" t="s">
        <v>501</v>
      </c>
      <c r="B162" s="191"/>
      <c r="C162" s="315" t="s">
        <v>606</v>
      </c>
      <c r="D162" s="316"/>
      <c r="E162" s="356" t="s">
        <v>607</v>
      </c>
      <c r="F162" s="317"/>
    </row>
    <row r="163" spans="1:6" ht="15" thickBot="1" x14ac:dyDescent="0.35">
      <c r="A163" s="190"/>
      <c r="B163" s="191"/>
      <c r="C163" s="315"/>
      <c r="D163" s="316"/>
      <c r="E163" s="315"/>
      <c r="F163" s="317"/>
    </row>
    <row r="164" spans="1:6" ht="15" thickBot="1" x14ac:dyDescent="0.35">
      <c r="A164" s="190"/>
      <c r="B164" s="191"/>
      <c r="C164" s="318"/>
      <c r="D164" s="319"/>
      <c r="E164" s="318"/>
      <c r="F164" s="320"/>
    </row>
  </sheetData>
  <mergeCells count="215">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30:F130"/>
    <mergeCell ref="A111:F111"/>
    <mergeCell ref="B112:F112"/>
    <mergeCell ref="A113:A114"/>
    <mergeCell ref="B113:C113"/>
    <mergeCell ref="D113:F113"/>
    <mergeCell ref="B114:C114"/>
    <mergeCell ref="D114:F114"/>
    <mergeCell ref="A117:C117"/>
    <mergeCell ref="D117:F117"/>
    <mergeCell ref="A118:C118"/>
    <mergeCell ref="D118:F118"/>
    <mergeCell ref="A119:C119"/>
    <mergeCell ref="D119:F119"/>
    <mergeCell ref="A120:C120"/>
    <mergeCell ref="D120:F120"/>
    <mergeCell ref="A121:C121"/>
    <mergeCell ref="D121:F121"/>
    <mergeCell ref="A122:C122"/>
    <mergeCell ref="B129:F129"/>
    <mergeCell ref="D122:F122"/>
    <mergeCell ref="A123:C123"/>
    <mergeCell ref="D123:F123"/>
    <mergeCell ref="A134:C134"/>
    <mergeCell ref="D134:F134"/>
    <mergeCell ref="A135:F135"/>
    <mergeCell ref="A136:C136"/>
    <mergeCell ref="D136:F136"/>
    <mergeCell ref="A137:C137"/>
    <mergeCell ref="D137:F137"/>
    <mergeCell ref="A131:C131"/>
    <mergeCell ref="D131:F131"/>
    <mergeCell ref="A132:C132"/>
    <mergeCell ref="D132:F132"/>
    <mergeCell ref="A133:C133"/>
    <mergeCell ref="D133:F133"/>
    <mergeCell ref="A142:C142"/>
    <mergeCell ref="D142:F142"/>
    <mergeCell ref="A143:C143"/>
    <mergeCell ref="D143:F143"/>
    <mergeCell ref="A144:C144"/>
    <mergeCell ref="D144:F144"/>
    <mergeCell ref="A138:C138"/>
    <mergeCell ref="D138:F138"/>
    <mergeCell ref="A139:C139"/>
    <mergeCell ref="D139:F139"/>
    <mergeCell ref="A140:F140"/>
    <mergeCell ref="A141:C141"/>
    <mergeCell ref="D141:F141"/>
    <mergeCell ref="A157:F157"/>
    <mergeCell ref="A158:F158"/>
    <mergeCell ref="A159:B159"/>
    <mergeCell ref="C159:D159"/>
    <mergeCell ref="E159:F159"/>
    <mergeCell ref="A160:B160"/>
    <mergeCell ref="C160:D160"/>
    <mergeCell ref="E160:F160"/>
    <mergeCell ref="A146:F146"/>
    <mergeCell ref="A148:C148"/>
    <mergeCell ref="D148:F148"/>
    <mergeCell ref="A149:C149"/>
    <mergeCell ref="D149:F149"/>
    <mergeCell ref="A150:F150"/>
    <mergeCell ref="A163:B163"/>
    <mergeCell ref="C163:D163"/>
    <mergeCell ref="E163:F163"/>
    <mergeCell ref="A164:B164"/>
    <mergeCell ref="C164:D164"/>
    <mergeCell ref="E164:F164"/>
    <mergeCell ref="A161:B161"/>
    <mergeCell ref="C161:D161"/>
    <mergeCell ref="E161:F161"/>
    <mergeCell ref="A162:B162"/>
    <mergeCell ref="C162:D162"/>
    <mergeCell ref="E162:F162"/>
    <mergeCell ref="A124:C124"/>
    <mergeCell ref="D124:F124"/>
    <mergeCell ref="A125:F125"/>
    <mergeCell ref="B126:F126"/>
    <mergeCell ref="A127:A128"/>
    <mergeCell ref="B127:C127"/>
    <mergeCell ref="D127:F127"/>
    <mergeCell ref="B128:C128"/>
    <mergeCell ref="D128:F128"/>
  </mergeCells>
  <hyperlinks>
    <hyperlink ref="E160" r:id="rId1" xr:uid="{00000000-0004-0000-0300-000000000000}"/>
    <hyperlink ref="E161" r:id="rId2" xr:uid="{00000000-0004-0000-0300-000001000000}"/>
    <hyperlink ref="E162" r:id="rId3" xr:uid="{00000000-0004-0000-0300-000002000000}"/>
    <hyperlink ref="B63" r:id="rId4" xr:uid="{00000000-0004-0000-0300-000003000000}"/>
  </hyperlinks>
  <pageMargins left="0.43" right="0.23" top="0.44" bottom="0.24" header="0.3" footer="0.16"/>
  <pageSetup orientation="portrait" r:id="rId5"/>
  <legacyDrawing r:id="rId6"/>
  <extLst>
    <ext xmlns:x14="http://schemas.microsoft.com/office/spreadsheetml/2009/9/main" uri="{CCE6A557-97BC-4b89-ADB6-D9C93CAAB3DF}">
      <x14:dataValidations xmlns:xm="http://schemas.microsoft.com/office/excel/2006/main" disablePrompts="1" count="25">
        <x14:dataValidation type="list" allowBlank="1" showInputMessage="1" showErrorMessage="1" xr:uid="{00000000-0002-0000-0300-000000000000}">
          <x14:formula1>
            <xm:f>Catalogos!$N$4:$N$9</xm:f>
          </x14:formula1>
          <xm:sqref>D106:F106 D32:F32 D120:F120</xm:sqref>
        </x14:dataValidation>
        <x14:dataValidation type="list" allowBlank="1" showInputMessage="1" showErrorMessage="1" xr:uid="{00000000-0002-0000-0300-000001000000}">
          <x14:formula1>
            <xm:f>Catalogos!$T$4:$T$8</xm:f>
          </x14:formula1>
          <xm:sqref>A32:C32 D108:F108 D122:F122</xm:sqref>
        </x14:dataValidation>
        <x14:dataValidation type="list" allowBlank="1" showInputMessage="1" showErrorMessage="1" xr:uid="{00000000-0002-0000-0300-000002000000}">
          <x14:formula1>
            <xm:f>Catalogos!$U$4:$U$8</xm:f>
          </x14:formula1>
          <xm:sqref>A110:C110 A124:C124</xm:sqref>
        </x14:dataValidation>
        <x14:dataValidation type="list" allowBlank="1" showInputMessage="1" showErrorMessage="1" xr:uid="{00000000-0002-0000-0300-000003000000}">
          <x14:formula1>
            <xm:f>Catalogos!$S$4:$S$5</xm:f>
          </x14:formula1>
          <xm:sqref>E79:F79</xm:sqref>
        </x14:dataValidation>
        <x14:dataValidation type="list" allowBlank="1" showInputMessage="1" showErrorMessage="1" xr:uid="{00000000-0002-0000-0300-000004000000}">
          <x14:formula1>
            <xm:f>Catalogos!$R$4:$R$6</xm:f>
          </x14:formula1>
          <xm:sqref>F69</xm:sqref>
        </x14:dataValidation>
        <x14:dataValidation type="list" allowBlank="1" showInputMessage="1" showErrorMessage="1" xr:uid="{00000000-0002-0000-0300-000005000000}">
          <x14:formula1>
            <xm:f>Catalogos!$Q$4:$Q$7</xm:f>
          </x14:formula1>
          <xm:sqref>D69</xm:sqref>
        </x14:dataValidation>
        <x14:dataValidation type="list" allowBlank="1" showInputMessage="1" showErrorMessage="1" xr:uid="{00000000-0002-0000-0300-000006000000}">
          <x14:formula1>
            <xm:f>Catalogos!$P$4:$P$5</xm:f>
          </x14:formula1>
          <xm:sqref>B69</xm:sqref>
        </x14:dataValidation>
        <x14:dataValidation type="list" allowBlank="1" showInputMessage="1" showErrorMessage="1" xr:uid="{00000000-0002-0000-0300-000007000000}">
          <x14:formula1>
            <xm:f>Catalogos!$O$4:$O$9</xm:f>
          </x14:formula1>
          <xm:sqref>C38:F38</xm:sqref>
        </x14:dataValidation>
        <x14:dataValidation type="list" allowBlank="1" showInputMessage="1" showErrorMessage="1" xr:uid="{00000000-0002-0000-0300-000008000000}">
          <x14:formula1>
            <xm:f>Catalogos!$D$4:$D$103</xm:f>
          </x14:formula1>
          <xm:sqref>B6</xm:sqref>
        </x14:dataValidation>
        <x14:dataValidation type="list" allowBlank="1" showInputMessage="1" showErrorMessage="1" xr:uid="{00000000-0002-0000-0300-000009000000}">
          <x14:formula1>
            <xm:f>Catalogos!$C$4:$C$25</xm:f>
          </x14:formula1>
          <xm:sqref>B5</xm:sqref>
        </x14:dataValidation>
        <x14:dataValidation type="list" allowBlank="1" showInputMessage="1" showErrorMessage="1" xr:uid="{00000000-0002-0000-0300-00000A000000}">
          <x14:formula1>
            <xm:f>Catalogos!$B$4:$B$52</xm:f>
          </x14:formula1>
          <xm:sqref>B4</xm:sqref>
        </x14:dataValidation>
        <x14:dataValidation type="list" allowBlank="1" showInputMessage="1" showErrorMessage="1" xr:uid="{00000000-0002-0000-0300-00000B000000}">
          <x14:formula1>
            <xm:f>Catalogos!$A$4</xm:f>
          </x14:formula1>
          <xm:sqref>B3</xm:sqref>
        </x14:dataValidation>
        <x14:dataValidation type="list" allowBlank="1" showInputMessage="1" showErrorMessage="1" xr:uid="{00000000-0002-0000-0300-00000C000000}">
          <x14:formula1>
            <xm:f>Catalogos!$M$4:$M$5</xm:f>
          </x14:formula1>
          <xm:sqref>D30:F30</xm:sqref>
        </x14:dataValidation>
        <x14:dataValidation type="list" allowBlank="1" showInputMessage="1" showErrorMessage="1" xr:uid="{00000000-0002-0000-0300-00000D000000}">
          <x14:formula1>
            <xm:f>Catalogos!$L$4:$L$5</xm:f>
          </x14:formula1>
          <xm:sqref>F26</xm:sqref>
        </x14:dataValidation>
        <x14:dataValidation type="list" allowBlank="1" showInputMessage="1" showErrorMessage="1" xr:uid="{00000000-0002-0000-0300-00000E000000}">
          <x14:formula1>
            <xm:f>Catalogos!$K$4:$K$7</xm:f>
          </x14:formula1>
          <xm:sqref>C26</xm:sqref>
        </x14:dataValidation>
        <x14:dataValidation type="list" allowBlank="1" showInputMessage="1" showErrorMessage="1" xr:uid="{00000000-0002-0000-0300-00000F000000}">
          <x14:formula1>
            <xm:f>Catalogos!$I$4:$I$42</xm:f>
          </x14:formula1>
          <xm:sqref>D13:F13</xm:sqref>
        </x14:dataValidation>
        <x14:dataValidation type="list" allowBlank="1" showInputMessage="1" showErrorMessage="1" xr:uid="{00000000-0002-0000-0300-000010000000}">
          <x14:formula1>
            <xm:f>Catalogos!$H$4:$H$6</xm:f>
          </x14:formula1>
          <xm:sqref>B13</xm:sqref>
        </x14:dataValidation>
        <x14:dataValidation type="list" allowBlank="1" showInputMessage="1" showErrorMessage="1" xr:uid="{00000000-0002-0000-0300-000011000000}">
          <x14:formula1>
            <xm:f>Catalogos!$G$4:$G$10</xm:f>
          </x14:formula1>
          <xm:sqref>C11</xm:sqref>
        </x14:dataValidation>
        <x14:dataValidation type="list" allowBlank="1" showInputMessage="1" showErrorMessage="1" xr:uid="{00000000-0002-0000-0300-000012000000}">
          <x14:formula1>
            <xm:f>Catalogos!$F$4:$F$7</xm:f>
          </x14:formula1>
          <xm:sqref>C10</xm:sqref>
        </x14:dataValidation>
        <x14:dataValidation type="list" allowBlank="1" showInputMessage="1" showErrorMessage="1" xr:uid="{00000000-0002-0000-0300-000013000000}">
          <x14:formula1>
            <xm:f>Catalogos!$V$4:$V$6</xm:f>
          </x14:formula1>
          <xm:sqref>B46:B56 B58</xm:sqref>
        </x14:dataValidation>
        <x14:dataValidation type="list" allowBlank="1" showInputMessage="1" showErrorMessage="1" xr:uid="{00000000-0002-0000-0300-000014000000}">
          <x14:formula1>
            <xm:f>Catalogos!$V$4:$V$7</xm:f>
          </x14:formula1>
          <xm:sqref>B57</xm:sqref>
        </x14:dataValidation>
        <x14:dataValidation type="list" allowBlank="1" showInputMessage="1" showErrorMessage="1" xr:uid="{00000000-0002-0000-0300-000015000000}">
          <x14:formula1>
            <xm:f>Catalogos!$W$4:$W$13</xm:f>
          </x14:formula1>
          <xm:sqref>A34:C34</xm:sqref>
        </x14:dataValidation>
        <x14:dataValidation type="list" allowBlank="1" showInputMessage="1" showErrorMessage="1" xr:uid="{00000000-0002-0000-0300-000016000000}">
          <x14:formula1>
            <xm:f>Catalogos!$Y$4:$Y$13</xm:f>
          </x14:formula1>
          <xm:sqref>D34:F34</xm:sqref>
        </x14:dataValidation>
        <x14:dataValidation type="list" allowBlank="1" showInputMessage="1" showErrorMessage="1" xr:uid="{00000000-0002-0000-0300-000017000000}">
          <x14:formula1>
            <xm:f>Catalogos!$X$4:$X$9</xm:f>
          </x14:formula1>
          <xm:sqref>A163:B164</xm:sqref>
        </x14:dataValidation>
        <x14:dataValidation type="list" allowBlank="1" showInputMessage="1" showErrorMessage="1" xr:uid="{00000000-0002-0000-0300-000018000000}">
          <x14:formula1>
            <xm:f>'G:\COMPU OFICINA\Documentos\PBR\MIR 2019\FORMATO FICHA TECNICA 2019\[FICHA TECNICA CONAC_INEGI CDEEMN.xlsx]Catalogos'!#REF!</xm:f>
          </x14:formula1>
          <xm:sqref>A160:B162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165"/>
  <sheetViews>
    <sheetView tabSelected="1" topLeftCell="A70" zoomScale="130" zoomScaleNormal="130" workbookViewId="0">
      <selection activeCell="C74" sqref="C74"/>
    </sheetView>
  </sheetViews>
  <sheetFormatPr baseColWidth="10" defaultRowHeight="14.4" x14ac:dyDescent="0.3"/>
  <cols>
    <col min="1" max="1" width="16.33203125" customWidth="1"/>
    <col min="2" max="2" width="14.33203125" customWidth="1"/>
    <col min="3" max="3" width="15.5546875" customWidth="1"/>
    <col min="4" max="4" width="14" customWidth="1"/>
    <col min="5" max="5" width="14.88671875" customWidth="1"/>
    <col min="6" max="6" width="16.664062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15"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632</v>
      </c>
      <c r="C19" s="328"/>
      <c r="D19" s="329"/>
      <c r="E19" s="324" t="s">
        <v>26</v>
      </c>
      <c r="F19" s="92" t="s">
        <v>27</v>
      </c>
    </row>
    <row r="20" spans="1:6" ht="14.25" customHeight="1" thickBot="1" x14ac:dyDescent="0.35">
      <c r="A20" s="325"/>
      <c r="B20" s="330"/>
      <c r="C20" s="331"/>
      <c r="D20" s="332"/>
      <c r="E20" s="325"/>
      <c r="F20" s="91" t="s">
        <v>28</v>
      </c>
    </row>
    <row r="21" spans="1:6" ht="14.25" customHeight="1" thickBot="1" x14ac:dyDescent="0.35">
      <c r="A21" s="325"/>
      <c r="B21" s="330"/>
      <c r="C21" s="331"/>
      <c r="D21" s="332"/>
      <c r="E21" s="325"/>
      <c r="F21" s="22" t="s">
        <v>29</v>
      </c>
    </row>
    <row r="22" spans="1:6" ht="14.25" customHeight="1" thickBot="1" x14ac:dyDescent="0.35">
      <c r="A22" s="326"/>
      <c r="B22" s="333"/>
      <c r="C22" s="334"/>
      <c r="D22" s="335"/>
      <c r="E22" s="326"/>
      <c r="F22" s="22" t="s">
        <v>30</v>
      </c>
    </row>
    <row r="23" spans="1:6" ht="14.4" customHeight="1" x14ac:dyDescent="0.3">
      <c r="A23" s="302" t="s">
        <v>624</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631</v>
      </c>
      <c r="C25" s="3" t="s">
        <v>34</v>
      </c>
      <c r="D25" s="194" t="s">
        <v>635</v>
      </c>
      <c r="E25" s="192"/>
      <c r="F25" s="193"/>
    </row>
    <row r="26" spans="1:6" ht="15.75" customHeight="1" thickBot="1" x14ac:dyDescent="0.35">
      <c r="A26" s="218" t="s">
        <v>35</v>
      </c>
      <c r="B26" s="220"/>
      <c r="C26" s="20" t="s">
        <v>202</v>
      </c>
      <c r="D26" s="218" t="s">
        <v>37</v>
      </c>
      <c r="E26" s="220"/>
      <c r="F26" s="66" t="s">
        <v>38</v>
      </c>
    </row>
    <row r="27" spans="1:6" ht="15.75" customHeight="1" thickBot="1" x14ac:dyDescent="0.35">
      <c r="A27" s="336" t="s">
        <v>39</v>
      </c>
      <c r="B27" s="337"/>
      <c r="C27" s="338"/>
      <c r="D27" s="218" t="s">
        <v>40</v>
      </c>
      <c r="E27" s="219"/>
      <c r="F27" s="220"/>
    </row>
    <row r="28" spans="1:6" ht="42" customHeight="1" thickBot="1" x14ac:dyDescent="0.35">
      <c r="A28" s="209" t="s">
        <v>633</v>
      </c>
      <c r="B28" s="210"/>
      <c r="C28" s="211"/>
      <c r="D28" s="188" t="s">
        <v>634</v>
      </c>
      <c r="E28" s="259"/>
      <c r="F28" s="189"/>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194" t="s">
        <v>520</v>
      </c>
      <c r="E34" s="192"/>
      <c r="F34" s="193"/>
    </row>
    <row r="35" spans="1:9" ht="17.25" customHeight="1" thickBot="1" x14ac:dyDescent="0.35">
      <c r="A35" s="275" t="s">
        <v>48</v>
      </c>
      <c r="B35" s="276"/>
      <c r="C35" s="276"/>
      <c r="D35" s="275" t="s">
        <v>49</v>
      </c>
      <c r="E35" s="276"/>
      <c r="F35" s="277"/>
    </row>
    <row r="36" spans="1:9" ht="21" customHeight="1" thickBot="1" x14ac:dyDescent="0.35">
      <c r="A36" s="194" t="s">
        <v>868</v>
      </c>
      <c r="B36" s="192"/>
      <c r="C36" s="193"/>
      <c r="D36" s="194" t="s">
        <v>873</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142</v>
      </c>
      <c r="C39" s="3" t="s">
        <v>53</v>
      </c>
      <c r="D39" s="66">
        <v>110</v>
      </c>
      <c r="E39" s="3" t="s">
        <v>54</v>
      </c>
      <c r="F39" s="60">
        <v>252</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985</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636</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23.25" customHeight="1"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639</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539</v>
      </c>
      <c r="C69" s="3" t="s">
        <v>89</v>
      </c>
      <c r="D69" s="59" t="s">
        <v>232</v>
      </c>
      <c r="E69" s="3" t="s">
        <v>91</v>
      </c>
      <c r="F69" s="69" t="s">
        <v>92</v>
      </c>
    </row>
    <row r="70" spans="1:6" ht="11.25" customHeight="1" thickBot="1" x14ac:dyDescent="0.35">
      <c r="A70" s="218" t="s">
        <v>93</v>
      </c>
      <c r="B70" s="219"/>
      <c r="C70" s="219"/>
      <c r="D70" s="219"/>
      <c r="E70" s="219"/>
      <c r="F70" s="220"/>
    </row>
    <row r="71" spans="1:6" ht="27.75" customHeight="1" thickBot="1" x14ac:dyDescent="0.35">
      <c r="A71" s="281" t="s">
        <v>986</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2020</v>
      </c>
      <c r="B75" s="23">
        <v>93.75</v>
      </c>
      <c r="C75" s="83">
        <v>135</v>
      </c>
      <c r="D75" s="82">
        <v>144</v>
      </c>
      <c r="E75" s="242" t="s">
        <v>892</v>
      </c>
      <c r="F75" s="243"/>
    </row>
    <row r="76" spans="1:6" ht="13.5" customHeight="1" thickBot="1" x14ac:dyDescent="0.35">
      <c r="A76" s="218" t="s">
        <v>101</v>
      </c>
      <c r="B76" s="219"/>
      <c r="C76" s="219"/>
      <c r="D76" s="219"/>
      <c r="E76" s="219"/>
      <c r="F76" s="220"/>
    </row>
    <row r="77" spans="1:6" ht="23.25" customHeight="1" thickBot="1" x14ac:dyDescent="0.35">
      <c r="A77" s="194" t="s">
        <v>640</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86</v>
      </c>
      <c r="D80" s="218" t="s">
        <v>106</v>
      </c>
      <c r="E80" s="220"/>
      <c r="F80" s="66">
        <v>70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95">
        <v>59.72</v>
      </c>
      <c r="C84" s="63">
        <v>86</v>
      </c>
      <c r="D84" s="96">
        <v>144</v>
      </c>
      <c r="E84" s="242" t="s">
        <v>643</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23">
        <v>63.64</v>
      </c>
      <c r="C88" s="96">
        <v>28</v>
      </c>
      <c r="D88" s="95">
        <v>44</v>
      </c>
      <c r="E88" s="242"/>
      <c r="F88" s="243"/>
    </row>
    <row r="89" spans="1:6" ht="13.5" customHeight="1" thickBot="1" x14ac:dyDescent="0.35">
      <c r="A89" s="89" t="s">
        <v>122</v>
      </c>
      <c r="B89" s="82">
        <v>79.55</v>
      </c>
      <c r="C89" s="63">
        <v>35</v>
      </c>
      <c r="D89" s="83">
        <v>44</v>
      </c>
      <c r="E89" s="242"/>
      <c r="F89" s="243"/>
    </row>
    <row r="90" spans="1:6" ht="13.5" customHeight="1" thickBot="1" x14ac:dyDescent="0.35">
      <c r="A90" s="89" t="s">
        <v>123</v>
      </c>
      <c r="B90" s="82">
        <v>59.72</v>
      </c>
      <c r="C90" s="63">
        <v>86</v>
      </c>
      <c r="D90" s="83">
        <v>144</v>
      </c>
      <c r="E90" s="242" t="s">
        <v>641</v>
      </c>
      <c r="F90" s="243"/>
    </row>
    <row r="91" spans="1:6" ht="13.5" customHeight="1" thickBot="1" x14ac:dyDescent="0.35">
      <c r="A91" s="89" t="s">
        <v>124</v>
      </c>
      <c r="B91" s="82">
        <v>59.72</v>
      </c>
      <c r="C91" s="63">
        <v>86</v>
      </c>
      <c r="D91" s="83">
        <v>144</v>
      </c>
      <c r="E91" s="242" t="s">
        <v>642</v>
      </c>
      <c r="F91" s="243"/>
    </row>
    <row r="92" spans="1:6" ht="13.5" customHeight="1" thickBot="1" x14ac:dyDescent="0.35">
      <c r="A92" s="89" t="s">
        <v>125</v>
      </c>
      <c r="B92" s="82">
        <v>59.72</v>
      </c>
      <c r="C92" s="63">
        <v>86</v>
      </c>
      <c r="D92" s="83">
        <v>144</v>
      </c>
      <c r="E92" s="242" t="s">
        <v>643</v>
      </c>
      <c r="F92" s="243"/>
    </row>
    <row r="93" spans="1:6" ht="13.5" customHeight="1" thickBot="1" x14ac:dyDescent="0.35">
      <c r="A93" s="89" t="s">
        <v>126</v>
      </c>
      <c r="B93" s="82"/>
      <c r="C93" s="63"/>
      <c r="D93" s="83"/>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82"/>
      <c r="C98" s="63"/>
      <c r="D98" s="83"/>
      <c r="E98" s="242"/>
      <c r="F98" s="243"/>
    </row>
    <row r="99" spans="1:6" ht="14.25" customHeight="1" thickBot="1" x14ac:dyDescent="0.35">
      <c r="A99" s="87" t="s">
        <v>136</v>
      </c>
      <c r="B99" s="82"/>
      <c r="C99" s="63"/>
      <c r="D99" s="83"/>
      <c r="E99" s="242"/>
      <c r="F99" s="243"/>
    </row>
    <row r="100" spans="1:6" ht="14.25" customHeight="1" thickBot="1" x14ac:dyDescent="0.35">
      <c r="A100" s="87" t="s">
        <v>137</v>
      </c>
      <c r="B100" s="95">
        <v>100</v>
      </c>
      <c r="C100" s="63">
        <v>64</v>
      </c>
      <c r="D100" s="96">
        <v>64</v>
      </c>
      <c r="E100" s="242" t="s">
        <v>643</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05" t="s">
        <v>644</v>
      </c>
      <c r="B104" s="306"/>
      <c r="C104" s="307"/>
      <c r="D104" s="305" t="s">
        <v>869</v>
      </c>
      <c r="E104" s="306"/>
      <c r="F104" s="307"/>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618</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599</v>
      </c>
      <c r="C115" s="259"/>
      <c r="D115" s="259"/>
      <c r="E115" s="259"/>
      <c r="F115" s="189"/>
    </row>
    <row r="116" spans="1:6" ht="6.6" customHeight="1" thickBot="1" x14ac:dyDescent="0.35">
      <c r="A116" s="104"/>
      <c r="B116" s="105"/>
      <c r="C116" s="105"/>
      <c r="D116" s="105"/>
      <c r="E116" s="105"/>
      <c r="F116" s="106"/>
    </row>
    <row r="117" spans="1:6" ht="17.25" customHeight="1" thickBot="1" x14ac:dyDescent="0.35">
      <c r="A117" s="218" t="s">
        <v>139</v>
      </c>
      <c r="B117" s="219"/>
      <c r="C117" s="220"/>
      <c r="D117" s="218" t="s">
        <v>140</v>
      </c>
      <c r="E117" s="219"/>
      <c r="F117" s="220"/>
    </row>
    <row r="118" spans="1:6" ht="15.75" customHeight="1" thickBot="1" x14ac:dyDescent="0.35">
      <c r="A118" s="305" t="s">
        <v>645</v>
      </c>
      <c r="B118" s="306"/>
      <c r="C118" s="307"/>
      <c r="D118" s="305" t="s">
        <v>969</v>
      </c>
      <c r="E118" s="306"/>
      <c r="F118" s="307"/>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592</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618</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599</v>
      </c>
      <c r="C129" s="259"/>
      <c r="D129" s="259"/>
      <c r="E129" s="259"/>
      <c r="F129" s="189"/>
    </row>
    <row r="130" spans="1:6" ht="20.25" customHeight="1" x14ac:dyDescent="0.3">
      <c r="A130" s="215" t="s">
        <v>153</v>
      </c>
      <c r="B130" s="216"/>
      <c r="C130" s="216"/>
      <c r="D130" s="216"/>
      <c r="E130" s="216"/>
      <c r="F130" s="217"/>
    </row>
    <row r="131" spans="1:6" ht="21" customHeight="1" x14ac:dyDescent="0.3">
      <c r="A131" s="347" t="s">
        <v>154</v>
      </c>
      <c r="B131" s="348"/>
      <c r="C131" s="348"/>
      <c r="D131" s="348"/>
      <c r="E131" s="348"/>
      <c r="F131" s="349"/>
    </row>
    <row r="132" spans="1:6" ht="13.5" customHeight="1" x14ac:dyDescent="0.3">
      <c r="A132" s="344" t="s">
        <v>155</v>
      </c>
      <c r="B132" s="345"/>
      <c r="C132" s="345"/>
      <c r="D132" s="345" t="s">
        <v>156</v>
      </c>
      <c r="E132" s="345"/>
      <c r="F132" s="346"/>
    </row>
    <row r="133" spans="1:6" ht="13.5" customHeight="1" x14ac:dyDescent="0.3">
      <c r="A133" s="222" t="s">
        <v>601</v>
      </c>
      <c r="B133" s="223"/>
      <c r="C133" s="224"/>
      <c r="D133" s="225" t="s">
        <v>602</v>
      </c>
      <c r="E133" s="223"/>
      <c r="F133" s="226"/>
    </row>
    <row r="134" spans="1:6" ht="13.5" customHeight="1" x14ac:dyDescent="0.3">
      <c r="A134" s="222"/>
      <c r="B134" s="223"/>
      <c r="C134" s="224"/>
      <c r="D134" s="225"/>
      <c r="E134" s="223"/>
      <c r="F134" s="226"/>
    </row>
    <row r="135" spans="1:6" ht="13.5" customHeight="1" x14ac:dyDescent="0.3">
      <c r="A135" s="222"/>
      <c r="B135" s="223"/>
      <c r="C135" s="224"/>
      <c r="D135" s="225"/>
      <c r="E135" s="223"/>
      <c r="F135" s="226"/>
    </row>
    <row r="136" spans="1:6" ht="32.25" customHeight="1" x14ac:dyDescent="0.3">
      <c r="A136" s="353" t="s">
        <v>157</v>
      </c>
      <c r="B136" s="354"/>
      <c r="C136" s="354"/>
      <c r="D136" s="354"/>
      <c r="E136" s="354"/>
      <c r="F136" s="355"/>
    </row>
    <row r="137" spans="1:6" ht="13.5" customHeight="1" x14ac:dyDescent="0.3">
      <c r="A137" s="344" t="s">
        <v>158</v>
      </c>
      <c r="B137" s="345"/>
      <c r="C137" s="345"/>
      <c r="D137" s="345" t="s">
        <v>159</v>
      </c>
      <c r="E137" s="345"/>
      <c r="F137" s="346"/>
    </row>
    <row r="138" spans="1:6" ht="13.5" customHeight="1" x14ac:dyDescent="0.3">
      <c r="A138" s="222"/>
      <c r="B138" s="223"/>
      <c r="C138" s="224"/>
      <c r="D138" s="225"/>
      <c r="E138" s="223"/>
      <c r="F138" s="22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24" customHeight="1" x14ac:dyDescent="0.3">
      <c r="A141" s="350" t="s">
        <v>160</v>
      </c>
      <c r="B141" s="351"/>
      <c r="C141" s="351"/>
      <c r="D141" s="351"/>
      <c r="E141" s="351"/>
      <c r="F141" s="352"/>
    </row>
    <row r="142" spans="1:6" ht="13.5" customHeight="1" x14ac:dyDescent="0.3">
      <c r="A142" s="344" t="s">
        <v>161</v>
      </c>
      <c r="B142" s="345"/>
      <c r="C142" s="345"/>
      <c r="D142" s="345" t="s">
        <v>162</v>
      </c>
      <c r="E142" s="345"/>
      <c r="F142" s="346"/>
    </row>
    <row r="143" spans="1:6" ht="13.5" customHeight="1" x14ac:dyDescent="0.3">
      <c r="A143" s="222"/>
      <c r="B143" s="223"/>
      <c r="C143" s="224"/>
      <c r="D143" s="225"/>
      <c r="E143" s="223"/>
      <c r="F143" s="22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6.75" customHeight="1" x14ac:dyDescent="0.3">
      <c r="A146" s="84"/>
      <c r="B146" s="85"/>
      <c r="C146" s="85"/>
      <c r="D146" s="85"/>
      <c r="E146" s="85"/>
      <c r="F146" s="86"/>
    </row>
    <row r="147" spans="1:6" ht="19.5" customHeight="1" x14ac:dyDescent="0.3">
      <c r="A147" s="215" t="s">
        <v>163</v>
      </c>
      <c r="B147" s="216"/>
      <c r="C147" s="216"/>
      <c r="D147" s="216"/>
      <c r="E147" s="216"/>
      <c r="F147" s="217"/>
    </row>
    <row r="148" spans="1:6" ht="6" customHeight="1" thickBot="1" x14ac:dyDescent="0.35">
      <c r="A148" s="71"/>
      <c r="B148" s="17"/>
      <c r="C148" s="17"/>
      <c r="D148" s="17"/>
      <c r="E148" s="17"/>
      <c r="F148" s="67"/>
    </row>
    <row r="149" spans="1:6" ht="15" customHeight="1" thickBot="1" x14ac:dyDescent="0.35">
      <c r="A149" s="218" t="s">
        <v>164</v>
      </c>
      <c r="B149" s="219"/>
      <c r="C149" s="220"/>
      <c r="D149" s="195" t="s">
        <v>165</v>
      </c>
      <c r="E149" s="221"/>
      <c r="F149" s="196"/>
    </row>
    <row r="150" spans="1:6" ht="27" customHeight="1" thickBot="1" x14ac:dyDescent="0.35">
      <c r="A150" s="209"/>
      <c r="B150" s="210"/>
      <c r="C150" s="211"/>
      <c r="D150" s="209"/>
      <c r="E150" s="210"/>
      <c r="F150" s="211"/>
    </row>
    <row r="151" spans="1:6" ht="15" customHeight="1" thickBot="1" x14ac:dyDescent="0.35">
      <c r="A151" s="212" t="s">
        <v>166</v>
      </c>
      <c r="B151" s="213"/>
      <c r="C151" s="213"/>
      <c r="D151" s="213"/>
      <c r="E151" s="213"/>
      <c r="F151" s="214"/>
    </row>
    <row r="152" spans="1:6" ht="15" thickBot="1" x14ac:dyDescent="0.35">
      <c r="A152" s="1" t="s">
        <v>167</v>
      </c>
      <c r="B152" s="18" t="s">
        <v>168</v>
      </c>
      <c r="C152" s="18" t="s">
        <v>169</v>
      </c>
      <c r="D152" s="18" t="s">
        <v>167</v>
      </c>
      <c r="E152" s="18" t="s">
        <v>168</v>
      </c>
      <c r="F152" s="1" t="s">
        <v>169</v>
      </c>
    </row>
    <row r="153" spans="1:6" ht="15" thickBot="1" x14ac:dyDescent="0.35">
      <c r="A153" s="56"/>
      <c r="B153" s="57"/>
      <c r="C153" s="57"/>
      <c r="D153" s="57"/>
      <c r="E153" s="57"/>
      <c r="F153" s="56"/>
    </row>
    <row r="154" spans="1:6" ht="15" thickBot="1" x14ac:dyDescent="0.35">
      <c r="A154" s="56"/>
      <c r="B154" s="57"/>
      <c r="C154" s="57"/>
      <c r="D154" s="57"/>
      <c r="E154" s="57"/>
      <c r="F154" s="56"/>
    </row>
    <row r="155" spans="1:6" ht="12.75" customHeight="1" thickBot="1" x14ac:dyDescent="0.35">
      <c r="A155" s="56"/>
      <c r="B155" s="57"/>
      <c r="C155" s="57"/>
      <c r="D155" s="57"/>
      <c r="E155" s="57"/>
      <c r="F155" s="56"/>
    </row>
    <row r="156" spans="1:6" ht="15" customHeight="1" thickBot="1" x14ac:dyDescent="0.35">
      <c r="A156" s="56"/>
      <c r="B156" s="57"/>
      <c r="C156" s="57"/>
      <c r="D156" s="57"/>
      <c r="E156" s="57"/>
      <c r="F156" s="56"/>
    </row>
    <row r="157" spans="1:6" ht="3.75" customHeight="1" x14ac:dyDescent="0.3">
      <c r="A157" s="19"/>
      <c r="B157" s="17"/>
      <c r="C157" s="17"/>
      <c r="D157" s="17"/>
      <c r="E157" s="17"/>
      <c r="F157" s="67"/>
    </row>
    <row r="158" spans="1:6" ht="18" customHeight="1" x14ac:dyDescent="0.3">
      <c r="A158" s="215" t="s">
        <v>170</v>
      </c>
      <c r="B158" s="216"/>
      <c r="C158" s="216"/>
      <c r="D158" s="216"/>
      <c r="E158" s="216"/>
      <c r="F158" s="217"/>
    </row>
    <row r="159" spans="1:6" ht="27.75" customHeight="1" x14ac:dyDescent="0.3">
      <c r="A159" s="357" t="s">
        <v>171</v>
      </c>
      <c r="B159" s="358"/>
      <c r="C159" s="358"/>
      <c r="D159" s="358"/>
      <c r="E159" s="358"/>
      <c r="F159" s="359"/>
    </row>
    <row r="160" spans="1:6" ht="15" customHeight="1" thickBot="1" x14ac:dyDescent="0.35">
      <c r="A160" s="360" t="s">
        <v>172</v>
      </c>
      <c r="B160" s="361"/>
      <c r="C160" s="362" t="s">
        <v>499</v>
      </c>
      <c r="D160" s="363"/>
      <c r="E160" s="364" t="s">
        <v>173</v>
      </c>
      <c r="F160" s="365"/>
    </row>
    <row r="161" spans="1:6" ht="15" customHeight="1" thickBot="1" x14ac:dyDescent="0.35">
      <c r="A161" s="190" t="s">
        <v>525</v>
      </c>
      <c r="B161" s="191"/>
      <c r="C161" s="315" t="s">
        <v>602</v>
      </c>
      <c r="D161" s="316"/>
      <c r="E161" s="366" t="s">
        <v>603</v>
      </c>
      <c r="F161" s="367"/>
    </row>
    <row r="162" spans="1:6" ht="15" customHeight="1" thickBot="1" x14ac:dyDescent="0.35">
      <c r="A162" s="190" t="s">
        <v>501</v>
      </c>
      <c r="B162" s="191"/>
      <c r="C162" s="315" t="s">
        <v>604</v>
      </c>
      <c r="D162" s="316"/>
      <c r="E162" s="356" t="s">
        <v>605</v>
      </c>
      <c r="F162" s="317"/>
    </row>
    <row r="163" spans="1:6" ht="15" customHeight="1" thickBot="1" x14ac:dyDescent="0.35">
      <c r="A163" s="190" t="s">
        <v>501</v>
      </c>
      <c r="B163" s="191"/>
      <c r="C163" s="315" t="s">
        <v>606</v>
      </c>
      <c r="D163" s="316"/>
      <c r="E163" s="356" t="s">
        <v>607</v>
      </c>
      <c r="F163" s="317"/>
    </row>
    <row r="164" spans="1:6" ht="15" thickBot="1" x14ac:dyDescent="0.35">
      <c r="A164" s="190"/>
      <c r="B164" s="191"/>
      <c r="C164" s="315"/>
      <c r="D164" s="316"/>
      <c r="E164" s="315"/>
      <c r="F164" s="317"/>
    </row>
    <row r="165" spans="1:6" ht="15" thickBot="1" x14ac:dyDescent="0.35">
      <c r="A165" s="190"/>
      <c r="B165" s="191"/>
      <c r="C165" s="318"/>
      <c r="D165" s="319"/>
      <c r="E165" s="318"/>
      <c r="F165" s="320"/>
    </row>
  </sheetData>
  <mergeCells count="216">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30:F130"/>
    <mergeCell ref="A131:F131"/>
    <mergeCell ref="A111:F111"/>
    <mergeCell ref="B112:F112"/>
    <mergeCell ref="A113:A114"/>
    <mergeCell ref="B113:C113"/>
    <mergeCell ref="D113:F113"/>
    <mergeCell ref="B114:C114"/>
    <mergeCell ref="D114:F114"/>
    <mergeCell ref="A117:C117"/>
    <mergeCell ref="D117:F117"/>
    <mergeCell ref="A118:C118"/>
    <mergeCell ref="D118:F118"/>
    <mergeCell ref="A119:C119"/>
    <mergeCell ref="D119:F119"/>
    <mergeCell ref="A120:C120"/>
    <mergeCell ref="D120:F120"/>
    <mergeCell ref="A121:C121"/>
    <mergeCell ref="D121:F121"/>
    <mergeCell ref="A122:C122"/>
    <mergeCell ref="B129:F129"/>
    <mergeCell ref="D122:F122"/>
    <mergeCell ref="A123:C123"/>
    <mergeCell ref="A135:C135"/>
    <mergeCell ref="D135:F135"/>
    <mergeCell ref="A136:F136"/>
    <mergeCell ref="A137:C137"/>
    <mergeCell ref="D137:F137"/>
    <mergeCell ref="A138:C138"/>
    <mergeCell ref="D138:F138"/>
    <mergeCell ref="A132:C132"/>
    <mergeCell ref="D132:F132"/>
    <mergeCell ref="A133:C133"/>
    <mergeCell ref="D133:F133"/>
    <mergeCell ref="A134:C134"/>
    <mergeCell ref="D134:F134"/>
    <mergeCell ref="A143:C143"/>
    <mergeCell ref="D143:F143"/>
    <mergeCell ref="A144:C144"/>
    <mergeCell ref="D144:F144"/>
    <mergeCell ref="A145:C145"/>
    <mergeCell ref="D145:F145"/>
    <mergeCell ref="A139:C139"/>
    <mergeCell ref="D139:F139"/>
    <mergeCell ref="A140:C140"/>
    <mergeCell ref="D140:F140"/>
    <mergeCell ref="A141:F141"/>
    <mergeCell ref="A142:C142"/>
    <mergeCell ref="D142:F142"/>
    <mergeCell ref="A158:F158"/>
    <mergeCell ref="A159:F159"/>
    <mergeCell ref="A160:B160"/>
    <mergeCell ref="C160:D160"/>
    <mergeCell ref="E160:F160"/>
    <mergeCell ref="A161:B161"/>
    <mergeCell ref="C161:D161"/>
    <mergeCell ref="E161:F161"/>
    <mergeCell ref="A147:F147"/>
    <mergeCell ref="A149:C149"/>
    <mergeCell ref="D149:F149"/>
    <mergeCell ref="A150:C150"/>
    <mergeCell ref="D150:F150"/>
    <mergeCell ref="A151:F151"/>
    <mergeCell ref="A164:B164"/>
    <mergeCell ref="C164:D164"/>
    <mergeCell ref="E164:F164"/>
    <mergeCell ref="A165:B165"/>
    <mergeCell ref="C165:D165"/>
    <mergeCell ref="E165:F165"/>
    <mergeCell ref="A162:B162"/>
    <mergeCell ref="C162:D162"/>
    <mergeCell ref="E162:F162"/>
    <mergeCell ref="A163:B163"/>
    <mergeCell ref="C163:D163"/>
    <mergeCell ref="E163:F163"/>
    <mergeCell ref="D123:F123"/>
    <mergeCell ref="A124:C124"/>
    <mergeCell ref="D124:F124"/>
    <mergeCell ref="A125:F125"/>
    <mergeCell ref="B126:F126"/>
    <mergeCell ref="A127:A128"/>
    <mergeCell ref="B127:C127"/>
    <mergeCell ref="D127:F127"/>
    <mergeCell ref="B128:C128"/>
    <mergeCell ref="D128:F128"/>
  </mergeCells>
  <hyperlinks>
    <hyperlink ref="E161" r:id="rId1" xr:uid="{00000000-0004-0000-0400-000000000000}"/>
    <hyperlink ref="E162" r:id="rId2" xr:uid="{00000000-0004-0000-0400-000001000000}"/>
    <hyperlink ref="E163" r:id="rId3" xr:uid="{00000000-0004-0000-0400-000002000000}"/>
    <hyperlink ref="B63" r:id="rId4" xr:uid="{00000000-0004-0000-0400-000003000000}"/>
  </hyperlinks>
  <pageMargins left="0.7" right="0.32" top="0.42" bottom="0.42" header="0.3" footer="0.3"/>
  <pageSetup orientation="portrait" r:id="rId5"/>
  <legacyDrawing r:id="rId6"/>
  <extLst>
    <ext xmlns:x14="http://schemas.microsoft.com/office/spreadsheetml/2009/9/main" uri="{CCE6A557-97BC-4b89-ADB6-D9C93CAAB3DF}">
      <x14:dataValidations xmlns:xm="http://schemas.microsoft.com/office/excel/2006/main" count="25">
        <x14:dataValidation type="list" allowBlank="1" showInputMessage="1" showErrorMessage="1" xr:uid="{00000000-0002-0000-0400-000000000000}">
          <x14:formula1>
            <xm:f>Catalogos!$N$4:$N$9</xm:f>
          </x14:formula1>
          <xm:sqref>D106:F106 D32:F32 D120:F120</xm:sqref>
        </x14:dataValidation>
        <x14:dataValidation type="list" allowBlank="1" showInputMessage="1" showErrorMessage="1" xr:uid="{00000000-0002-0000-0400-000001000000}">
          <x14:formula1>
            <xm:f>Catalogos!$T$4:$T$8</xm:f>
          </x14:formula1>
          <xm:sqref>A32:C32 D108:F108 D122:F122</xm:sqref>
        </x14:dataValidation>
        <x14:dataValidation type="list" allowBlank="1" showInputMessage="1" showErrorMessage="1" xr:uid="{00000000-0002-0000-0400-000002000000}">
          <x14:formula1>
            <xm:f>Catalogos!$U$4:$U$8</xm:f>
          </x14:formula1>
          <xm:sqref>A110:C110 A124:C124</xm:sqref>
        </x14:dataValidation>
        <x14:dataValidation type="list" allowBlank="1" showInputMessage="1" showErrorMessage="1" xr:uid="{00000000-0002-0000-0400-000003000000}">
          <x14:formula1>
            <xm:f>Catalogos!$S$4:$S$5</xm:f>
          </x14:formula1>
          <xm:sqref>E79:F79</xm:sqref>
        </x14:dataValidation>
        <x14:dataValidation type="list" allowBlank="1" showInputMessage="1" showErrorMessage="1" xr:uid="{00000000-0002-0000-0400-000004000000}">
          <x14:formula1>
            <xm:f>Catalogos!$R$4:$R$6</xm:f>
          </x14:formula1>
          <xm:sqref>F69</xm:sqref>
        </x14:dataValidation>
        <x14:dataValidation type="list" allowBlank="1" showInputMessage="1" showErrorMessage="1" xr:uid="{00000000-0002-0000-0400-000005000000}">
          <x14:formula1>
            <xm:f>Catalogos!$Q$4:$Q$7</xm:f>
          </x14:formula1>
          <xm:sqref>D69</xm:sqref>
        </x14:dataValidation>
        <x14:dataValidation type="list" allowBlank="1" showInputMessage="1" showErrorMessage="1" xr:uid="{00000000-0002-0000-0400-000006000000}">
          <x14:formula1>
            <xm:f>Catalogos!$P$4:$P$5</xm:f>
          </x14:formula1>
          <xm:sqref>B69</xm:sqref>
        </x14:dataValidation>
        <x14:dataValidation type="list" allowBlank="1" showInputMessage="1" showErrorMessage="1" xr:uid="{00000000-0002-0000-0400-000007000000}">
          <x14:formula1>
            <xm:f>Catalogos!$O$4:$O$9</xm:f>
          </x14:formula1>
          <xm:sqref>C38:F38</xm:sqref>
        </x14:dataValidation>
        <x14:dataValidation type="list" allowBlank="1" showInputMessage="1" showErrorMessage="1" xr:uid="{00000000-0002-0000-0400-000008000000}">
          <x14:formula1>
            <xm:f>Catalogos!$D$4:$D$103</xm:f>
          </x14:formula1>
          <xm:sqref>B6</xm:sqref>
        </x14:dataValidation>
        <x14:dataValidation type="list" allowBlank="1" showInputMessage="1" showErrorMessage="1" xr:uid="{00000000-0002-0000-0400-000009000000}">
          <x14:formula1>
            <xm:f>Catalogos!$C$4:$C$25</xm:f>
          </x14:formula1>
          <xm:sqref>B5</xm:sqref>
        </x14:dataValidation>
        <x14:dataValidation type="list" allowBlank="1" showInputMessage="1" showErrorMessage="1" xr:uid="{00000000-0002-0000-0400-00000A000000}">
          <x14:formula1>
            <xm:f>Catalogos!$B$4:$B$52</xm:f>
          </x14:formula1>
          <xm:sqref>B4</xm:sqref>
        </x14:dataValidation>
        <x14:dataValidation type="list" allowBlank="1" showInputMessage="1" showErrorMessage="1" xr:uid="{00000000-0002-0000-0400-00000B000000}">
          <x14:formula1>
            <xm:f>Catalogos!$A$4</xm:f>
          </x14:formula1>
          <xm:sqref>B3</xm:sqref>
        </x14:dataValidation>
        <x14:dataValidation type="list" allowBlank="1" showInputMessage="1" showErrorMessage="1" xr:uid="{00000000-0002-0000-0400-00000C000000}">
          <x14:formula1>
            <xm:f>Catalogos!$M$4:$M$5</xm:f>
          </x14:formula1>
          <xm:sqref>D30:F30</xm:sqref>
        </x14:dataValidation>
        <x14:dataValidation type="list" allowBlank="1" showInputMessage="1" showErrorMessage="1" xr:uid="{00000000-0002-0000-0400-00000D000000}">
          <x14:formula1>
            <xm:f>Catalogos!$L$4:$L$5</xm:f>
          </x14:formula1>
          <xm:sqref>F26</xm:sqref>
        </x14:dataValidation>
        <x14:dataValidation type="list" allowBlank="1" showInputMessage="1" showErrorMessage="1" xr:uid="{00000000-0002-0000-0400-00000E000000}">
          <x14:formula1>
            <xm:f>Catalogos!$K$4:$K$7</xm:f>
          </x14:formula1>
          <xm:sqref>C26</xm:sqref>
        </x14:dataValidation>
        <x14:dataValidation type="list" allowBlank="1" showInputMessage="1" showErrorMessage="1" xr:uid="{00000000-0002-0000-0400-00000F000000}">
          <x14:formula1>
            <xm:f>Catalogos!$I$4:$I$42</xm:f>
          </x14:formula1>
          <xm:sqref>D13:F13</xm:sqref>
        </x14:dataValidation>
        <x14:dataValidation type="list" allowBlank="1" showInputMessage="1" showErrorMessage="1" xr:uid="{00000000-0002-0000-0400-000010000000}">
          <x14:formula1>
            <xm:f>Catalogos!$H$4:$H$6</xm:f>
          </x14:formula1>
          <xm:sqref>B13</xm:sqref>
        </x14:dataValidation>
        <x14:dataValidation type="list" allowBlank="1" showInputMessage="1" showErrorMessage="1" xr:uid="{00000000-0002-0000-0400-000011000000}">
          <x14:formula1>
            <xm:f>Catalogos!$G$4:$G$10</xm:f>
          </x14:formula1>
          <xm:sqref>C11</xm:sqref>
        </x14:dataValidation>
        <x14:dataValidation type="list" allowBlank="1" showInputMessage="1" showErrorMessage="1" xr:uid="{00000000-0002-0000-0400-000012000000}">
          <x14:formula1>
            <xm:f>Catalogos!$F$4:$F$7</xm:f>
          </x14:formula1>
          <xm:sqref>C10</xm:sqref>
        </x14:dataValidation>
        <x14:dataValidation type="list" allowBlank="1" showInputMessage="1" showErrorMessage="1" xr:uid="{00000000-0002-0000-0400-000013000000}">
          <x14:formula1>
            <xm:f>Catalogos!$V$4:$V$6</xm:f>
          </x14:formula1>
          <xm:sqref>B46:B56 B58</xm:sqref>
        </x14:dataValidation>
        <x14:dataValidation type="list" allowBlank="1" showInputMessage="1" showErrorMessage="1" xr:uid="{00000000-0002-0000-0400-000014000000}">
          <x14:formula1>
            <xm:f>Catalogos!$V$4:$V$7</xm:f>
          </x14:formula1>
          <xm:sqref>B57</xm:sqref>
        </x14:dataValidation>
        <x14:dataValidation type="list" allowBlank="1" showInputMessage="1" showErrorMessage="1" xr:uid="{00000000-0002-0000-0400-000015000000}">
          <x14:formula1>
            <xm:f>Catalogos!$W$4:$W$13</xm:f>
          </x14:formula1>
          <xm:sqref>A34:C34</xm:sqref>
        </x14:dataValidation>
        <x14:dataValidation type="list" allowBlank="1" showInputMessage="1" showErrorMessage="1" xr:uid="{00000000-0002-0000-0400-000016000000}">
          <x14:formula1>
            <xm:f>Catalogos!$Y$4:$Y$13</xm:f>
          </x14:formula1>
          <xm:sqref>D34:F34</xm:sqref>
        </x14:dataValidation>
        <x14:dataValidation type="list" allowBlank="1" showInputMessage="1" showErrorMessage="1" xr:uid="{00000000-0002-0000-0400-000017000000}">
          <x14:formula1>
            <xm:f>Catalogos!$X$4:$X$9</xm:f>
          </x14:formula1>
          <xm:sqref>A164:B165</xm:sqref>
        </x14:dataValidation>
        <x14:dataValidation type="list" allowBlank="1" showInputMessage="1" showErrorMessage="1" xr:uid="{00000000-0002-0000-0400-000018000000}">
          <x14:formula1>
            <xm:f>'G:\COMPU OFICINA\Documentos\PBR\MIR 2019\FORMATO FICHA TECNICA 2019\[FICHA TECNICA CONAC_INEGI CDEEMN.xlsx]Catalogos'!#REF!</xm:f>
          </x14:formula1>
          <xm:sqref>A161:B163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166"/>
  <sheetViews>
    <sheetView topLeftCell="A61" zoomScale="130" zoomScaleNormal="130" workbookViewId="0">
      <selection activeCell="D134" sqref="D134:F134"/>
    </sheetView>
  </sheetViews>
  <sheetFormatPr baseColWidth="10" defaultRowHeight="14.4" x14ac:dyDescent="0.3"/>
  <cols>
    <col min="1" max="1" width="14.44140625" customWidth="1"/>
    <col min="2" max="2" width="14.5546875" customWidth="1"/>
    <col min="3" max="3" width="14" customWidth="1"/>
    <col min="4" max="4" width="14.33203125" customWidth="1"/>
    <col min="5" max="5" width="17" customWidth="1"/>
    <col min="6" max="6" width="16.664062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572</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677</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676</v>
      </c>
      <c r="C25" s="3" t="s">
        <v>34</v>
      </c>
      <c r="D25" s="194" t="s">
        <v>678</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679</v>
      </c>
      <c r="B28" s="210"/>
      <c r="C28" s="211"/>
      <c r="D28" s="190" t="s">
        <v>680</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244</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874</v>
      </c>
      <c r="B36" s="378"/>
      <c r="C36" s="379"/>
      <c r="D36" s="194" t="s">
        <v>851</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29.4"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682</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15"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647</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90</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686</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2018</v>
      </c>
      <c r="B75" s="23">
        <v>100</v>
      </c>
      <c r="C75" s="83">
        <v>184</v>
      </c>
      <c r="D75" s="82">
        <v>184</v>
      </c>
      <c r="E75" s="242" t="s">
        <v>544</v>
      </c>
      <c r="F75" s="243"/>
    </row>
    <row r="76" spans="1:6" ht="13.5" customHeight="1" thickBot="1" x14ac:dyDescent="0.35">
      <c r="A76" s="218" t="s">
        <v>101</v>
      </c>
      <c r="B76" s="219"/>
      <c r="C76" s="219"/>
      <c r="D76" s="219"/>
      <c r="E76" s="219"/>
      <c r="F76" s="220"/>
    </row>
    <row r="77" spans="1:6" ht="23.25" customHeight="1" thickBot="1" x14ac:dyDescent="0.35">
      <c r="A77" s="194" t="s">
        <v>875</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100</v>
      </c>
      <c r="D80" s="218" t="s">
        <v>106</v>
      </c>
      <c r="E80" s="220"/>
      <c r="F80" s="66">
        <v>70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82">
        <v>100</v>
      </c>
      <c r="C84" s="63">
        <v>74800</v>
      </c>
      <c r="D84" s="83">
        <v>74800</v>
      </c>
      <c r="E84" s="267" t="s">
        <v>545</v>
      </c>
      <c r="F84" s="268"/>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166">
        <v>100</v>
      </c>
      <c r="C88" s="63">
        <v>92</v>
      </c>
      <c r="D88" s="83">
        <v>92</v>
      </c>
      <c r="E88" s="242" t="s">
        <v>870</v>
      </c>
      <c r="F88" s="243"/>
    </row>
    <row r="89" spans="1:6" ht="13.5" customHeight="1" thickBot="1" x14ac:dyDescent="0.35">
      <c r="A89" s="165" t="s">
        <v>122</v>
      </c>
      <c r="B89" s="151">
        <v>100</v>
      </c>
      <c r="C89" s="150">
        <v>184</v>
      </c>
      <c r="D89" s="149">
        <v>184</v>
      </c>
      <c r="E89" s="242" t="s">
        <v>546</v>
      </c>
      <c r="F89" s="243"/>
    </row>
    <row r="90" spans="1:6" ht="13.5" customHeight="1" thickBot="1" x14ac:dyDescent="0.35">
      <c r="A90" s="89" t="s">
        <v>123</v>
      </c>
      <c r="B90" s="167">
        <v>100</v>
      </c>
      <c r="C90" s="151">
        <v>7488</v>
      </c>
      <c r="D90" s="150">
        <v>7488</v>
      </c>
      <c r="E90" s="242" t="s">
        <v>871</v>
      </c>
      <c r="F90" s="243"/>
    </row>
    <row r="91" spans="1:6" ht="13.5" customHeight="1" thickBot="1" x14ac:dyDescent="0.35">
      <c r="A91" s="89" t="s">
        <v>124</v>
      </c>
      <c r="B91" s="149">
        <v>100</v>
      </c>
      <c r="C91" s="151">
        <v>7488</v>
      </c>
      <c r="D91" s="150">
        <v>7488</v>
      </c>
      <c r="E91" s="242" t="s">
        <v>616</v>
      </c>
      <c r="F91" s="243"/>
    </row>
    <row r="92" spans="1:6" ht="13.5" customHeight="1" thickBot="1" x14ac:dyDescent="0.35">
      <c r="A92" s="89" t="s">
        <v>125</v>
      </c>
      <c r="B92" s="149">
        <v>100</v>
      </c>
      <c r="C92" s="151">
        <v>7488</v>
      </c>
      <c r="D92" s="150">
        <v>7488</v>
      </c>
      <c r="E92" s="242" t="s">
        <v>547</v>
      </c>
      <c r="F92" s="243"/>
    </row>
    <row r="93" spans="1:6" ht="13.5" customHeight="1" thickBot="1" x14ac:dyDescent="0.35">
      <c r="A93" s="89" t="s">
        <v>126</v>
      </c>
      <c r="B93" s="82"/>
      <c r="C93" s="63"/>
      <c r="D93" s="83"/>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7" ht="30" customHeight="1" thickBot="1" x14ac:dyDescent="0.35">
      <c r="A97" s="87" t="s">
        <v>134</v>
      </c>
      <c r="B97" s="82"/>
      <c r="C97" s="63"/>
      <c r="D97" s="83"/>
      <c r="E97" s="242"/>
      <c r="F97" s="243"/>
    </row>
    <row r="98" spans="1:7" ht="14.25" customHeight="1" thickBot="1" x14ac:dyDescent="0.35">
      <c r="A98" s="87" t="s">
        <v>135</v>
      </c>
      <c r="B98" s="145">
        <v>100</v>
      </c>
      <c r="C98" s="144">
        <v>7488</v>
      </c>
      <c r="D98" s="146">
        <v>7488</v>
      </c>
      <c r="E98" s="242" t="s">
        <v>687</v>
      </c>
      <c r="F98" s="243"/>
      <c r="G98" t="s">
        <v>852</v>
      </c>
    </row>
    <row r="99" spans="1:7" ht="14.25" customHeight="1" thickBot="1" x14ac:dyDescent="0.35">
      <c r="A99" s="87" t="s">
        <v>136</v>
      </c>
      <c r="B99" s="82"/>
      <c r="C99" s="63"/>
      <c r="D99" s="83"/>
      <c r="E99" s="242"/>
      <c r="F99" s="243"/>
    </row>
    <row r="100" spans="1:7" ht="14.25" customHeight="1" thickBot="1" x14ac:dyDescent="0.35">
      <c r="A100" s="87" t="s">
        <v>137</v>
      </c>
      <c r="B100" s="145">
        <v>100</v>
      </c>
      <c r="C100" s="144">
        <v>7488</v>
      </c>
      <c r="D100" s="146">
        <v>7488</v>
      </c>
      <c r="E100" s="242" t="s">
        <v>547</v>
      </c>
      <c r="F100" s="243"/>
    </row>
    <row r="101" spans="1:7" ht="10.5" customHeight="1" x14ac:dyDescent="0.3">
      <c r="A101" s="12"/>
      <c r="B101" s="13"/>
      <c r="C101" s="13"/>
      <c r="D101" s="13"/>
      <c r="E101" s="13"/>
      <c r="F101" s="68"/>
    </row>
    <row r="102" spans="1:7" ht="22.5" customHeight="1" thickBot="1" x14ac:dyDescent="0.35">
      <c r="A102" s="239" t="s">
        <v>138</v>
      </c>
      <c r="B102" s="240"/>
      <c r="C102" s="240"/>
      <c r="D102" s="240"/>
      <c r="E102" s="240"/>
      <c r="F102" s="241"/>
    </row>
    <row r="103" spans="1:7" ht="17.25" customHeight="1" thickBot="1" x14ac:dyDescent="0.35">
      <c r="A103" s="218" t="s">
        <v>139</v>
      </c>
      <c r="B103" s="219"/>
      <c r="C103" s="220"/>
      <c r="D103" s="218" t="s">
        <v>140</v>
      </c>
      <c r="E103" s="219"/>
      <c r="F103" s="220"/>
    </row>
    <row r="104" spans="1:7" ht="15.75" customHeight="1" thickBot="1" x14ac:dyDescent="0.35">
      <c r="A104" s="194" t="s">
        <v>688</v>
      </c>
      <c r="B104" s="192"/>
      <c r="C104" s="193"/>
      <c r="D104" s="341" t="s">
        <v>876</v>
      </c>
      <c r="E104" s="342"/>
      <c r="F104" s="343"/>
    </row>
    <row r="105" spans="1:7" ht="15" customHeight="1" thickBot="1" x14ac:dyDescent="0.35">
      <c r="A105" s="218" t="s">
        <v>141</v>
      </c>
      <c r="B105" s="219"/>
      <c r="C105" s="220"/>
      <c r="D105" s="218" t="s">
        <v>142</v>
      </c>
      <c r="E105" s="219"/>
      <c r="F105" s="220"/>
    </row>
    <row r="106" spans="1:7" ht="15" thickBot="1" x14ac:dyDescent="0.35">
      <c r="A106" s="305" t="s">
        <v>612</v>
      </c>
      <c r="B106" s="306"/>
      <c r="C106" s="307"/>
      <c r="D106" s="305" t="s">
        <v>244</v>
      </c>
      <c r="E106" s="306"/>
      <c r="F106" s="307"/>
    </row>
    <row r="107" spans="1:7" ht="22.5" customHeight="1" thickBot="1" x14ac:dyDescent="0.35">
      <c r="A107" s="218" t="s">
        <v>143</v>
      </c>
      <c r="B107" s="219"/>
      <c r="C107" s="220"/>
      <c r="D107" s="218" t="s">
        <v>144</v>
      </c>
      <c r="E107" s="219"/>
      <c r="F107" s="220"/>
    </row>
    <row r="108" spans="1:7" ht="15.75" customHeight="1" thickBot="1" x14ac:dyDescent="0.35">
      <c r="A108" s="305" t="s">
        <v>689</v>
      </c>
      <c r="B108" s="306"/>
      <c r="C108" s="307"/>
      <c r="D108" s="305" t="s">
        <v>222</v>
      </c>
      <c r="E108" s="306"/>
      <c r="F108" s="307"/>
    </row>
    <row r="109" spans="1:7" ht="18.75" customHeight="1" thickBot="1" x14ac:dyDescent="0.35">
      <c r="A109" s="218" t="s">
        <v>145</v>
      </c>
      <c r="B109" s="219"/>
      <c r="C109" s="220"/>
      <c r="D109" s="218" t="s">
        <v>146</v>
      </c>
      <c r="E109" s="219"/>
      <c r="F109" s="220"/>
    </row>
    <row r="110" spans="1:7" ht="20.25" customHeight="1" thickBot="1" x14ac:dyDescent="0.35">
      <c r="A110" s="305" t="s">
        <v>248</v>
      </c>
      <c r="B110" s="306"/>
      <c r="C110" s="307"/>
      <c r="D110" s="305"/>
      <c r="E110" s="306"/>
      <c r="F110" s="307"/>
    </row>
    <row r="111" spans="1:7" ht="15.75" customHeight="1" thickBot="1" x14ac:dyDescent="0.35">
      <c r="A111" s="244" t="s">
        <v>147</v>
      </c>
      <c r="B111" s="245"/>
      <c r="C111" s="245"/>
      <c r="D111" s="245"/>
      <c r="E111" s="245"/>
      <c r="F111" s="246"/>
    </row>
    <row r="112" spans="1:7" ht="22.5" customHeight="1" thickBot="1" x14ac:dyDescent="0.35">
      <c r="A112" s="21" t="s">
        <v>148</v>
      </c>
      <c r="B112" s="209" t="s">
        <v>707</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598</v>
      </c>
      <c r="C115" s="259"/>
      <c r="D115" s="259"/>
      <c r="E115" s="259"/>
      <c r="F115" s="189"/>
    </row>
    <row r="116" spans="1:6" ht="9.6" customHeight="1" thickBot="1" x14ac:dyDescent="0.35">
      <c r="A116" s="124"/>
      <c r="B116" s="125"/>
      <c r="C116" s="125"/>
      <c r="D116" s="125"/>
      <c r="E116" s="125"/>
      <c r="F116" s="126"/>
    </row>
    <row r="117" spans="1:6" ht="17.25" customHeight="1" thickBot="1" x14ac:dyDescent="0.35">
      <c r="A117" s="218" t="s">
        <v>139</v>
      </c>
      <c r="B117" s="219"/>
      <c r="C117" s="220"/>
      <c r="D117" s="218" t="s">
        <v>140</v>
      </c>
      <c r="E117" s="219"/>
      <c r="F117" s="220"/>
    </row>
    <row r="118" spans="1:6" ht="15.75" customHeight="1" thickBot="1" x14ac:dyDescent="0.35">
      <c r="A118" s="194" t="s">
        <v>692</v>
      </c>
      <c r="B118" s="192"/>
      <c r="C118" s="193"/>
      <c r="D118" s="341" t="s">
        <v>877</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689</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704</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705</v>
      </c>
      <c r="C129" s="259"/>
      <c r="D129" s="259"/>
      <c r="E129" s="259"/>
      <c r="F129" s="189"/>
    </row>
    <row r="130" spans="1:6" ht="9.6" customHeight="1" x14ac:dyDescent="0.3">
      <c r="A130" s="121"/>
      <c r="B130" s="122"/>
      <c r="C130" s="122"/>
      <c r="D130" s="122"/>
      <c r="E130" s="122"/>
      <c r="F130" s="123"/>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20.25" customHeight="1" x14ac:dyDescent="0.3">
      <c r="A134" s="222" t="s">
        <v>967</v>
      </c>
      <c r="B134" s="223"/>
      <c r="C134" s="224"/>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0"/>
      <c r="B147" s="111"/>
      <c r="C147" s="111"/>
      <c r="D147" s="111"/>
      <c r="E147" s="111"/>
      <c r="F147" s="112"/>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6">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32:F132"/>
    <mergeCell ref="A111:F111"/>
    <mergeCell ref="B112:F112"/>
    <mergeCell ref="A113:A114"/>
    <mergeCell ref="B113:C113"/>
    <mergeCell ref="D113:F113"/>
    <mergeCell ref="B114:C114"/>
    <mergeCell ref="D114:F114"/>
    <mergeCell ref="A117:C117"/>
    <mergeCell ref="D117:F117"/>
    <mergeCell ref="A118:C118"/>
    <mergeCell ref="D118:F118"/>
    <mergeCell ref="A119:C119"/>
    <mergeCell ref="D119:F119"/>
    <mergeCell ref="A120:C120"/>
    <mergeCell ref="D120:F120"/>
    <mergeCell ref="A121:C121"/>
    <mergeCell ref="D121:F121"/>
    <mergeCell ref="A122:C122"/>
    <mergeCell ref="B129:F129"/>
    <mergeCell ref="A131:F131"/>
    <mergeCell ref="D122:F122"/>
    <mergeCell ref="A123:C123"/>
    <mergeCell ref="A136:C136"/>
    <mergeCell ref="D136:F136"/>
    <mergeCell ref="A137:F137"/>
    <mergeCell ref="A138:C138"/>
    <mergeCell ref="D138:F138"/>
    <mergeCell ref="A139:C139"/>
    <mergeCell ref="D139:F139"/>
    <mergeCell ref="A133:C133"/>
    <mergeCell ref="D133:F133"/>
    <mergeCell ref="A134:C134"/>
    <mergeCell ref="D134:F134"/>
    <mergeCell ref="A135:C135"/>
    <mergeCell ref="D135:F135"/>
    <mergeCell ref="A144:C144"/>
    <mergeCell ref="D144:F144"/>
    <mergeCell ref="A145:C145"/>
    <mergeCell ref="D145:F145"/>
    <mergeCell ref="A146:C146"/>
    <mergeCell ref="D146:F146"/>
    <mergeCell ref="A140:C140"/>
    <mergeCell ref="D140:F140"/>
    <mergeCell ref="A141:C141"/>
    <mergeCell ref="D141:F141"/>
    <mergeCell ref="A142:F142"/>
    <mergeCell ref="A143:C143"/>
    <mergeCell ref="D143:F143"/>
    <mergeCell ref="A159:F159"/>
    <mergeCell ref="A160:F160"/>
    <mergeCell ref="A161:B161"/>
    <mergeCell ref="C161:D161"/>
    <mergeCell ref="E161:F161"/>
    <mergeCell ref="A162:B162"/>
    <mergeCell ref="C162:D162"/>
    <mergeCell ref="E162:F162"/>
    <mergeCell ref="A148:F148"/>
    <mergeCell ref="A150:C150"/>
    <mergeCell ref="D150:F150"/>
    <mergeCell ref="A151:C151"/>
    <mergeCell ref="D151:F151"/>
    <mergeCell ref="A152:F152"/>
    <mergeCell ref="A165:B165"/>
    <mergeCell ref="C165:D165"/>
    <mergeCell ref="E165:F165"/>
    <mergeCell ref="A166:B166"/>
    <mergeCell ref="C166:D166"/>
    <mergeCell ref="E166:F166"/>
    <mergeCell ref="A163:B163"/>
    <mergeCell ref="C163:D163"/>
    <mergeCell ref="E163:F163"/>
    <mergeCell ref="A164:B164"/>
    <mergeCell ref="C164:D164"/>
    <mergeCell ref="E164:F164"/>
    <mergeCell ref="D123:F123"/>
    <mergeCell ref="A124:C124"/>
    <mergeCell ref="D124:F124"/>
    <mergeCell ref="A125:F125"/>
    <mergeCell ref="B126:F126"/>
    <mergeCell ref="A127:A128"/>
    <mergeCell ref="B127:C127"/>
    <mergeCell ref="D127:F127"/>
    <mergeCell ref="B128:C128"/>
    <mergeCell ref="D128:F128"/>
  </mergeCells>
  <hyperlinks>
    <hyperlink ref="B63" r:id="rId1" xr:uid="{00000000-0004-0000-0500-000000000000}"/>
    <hyperlink ref="E162" r:id="rId2" xr:uid="{00000000-0004-0000-0500-000001000000}"/>
    <hyperlink ref="E163" r:id="rId3" xr:uid="{00000000-0004-0000-0500-000002000000}"/>
    <hyperlink ref="E164" r:id="rId4" xr:uid="{00000000-0004-0000-0500-000003000000}"/>
  </hyperlinks>
  <pageMargins left="0.7" right="0.27" top="0.32" bottom="0.49" header="0.23" footer="0.3"/>
  <pageSetup orientation="portrait" r:id="rId5"/>
  <legacyDrawing r:id="rId6"/>
  <extLst>
    <ext xmlns:x14="http://schemas.microsoft.com/office/spreadsheetml/2009/9/main" uri="{CCE6A557-97BC-4b89-ADB6-D9C93CAAB3DF}">
      <x14:dataValidations xmlns:xm="http://schemas.microsoft.com/office/excel/2006/main" count="25">
        <x14:dataValidation type="list" allowBlank="1" showInputMessage="1" showErrorMessage="1" xr:uid="{00000000-0002-0000-0500-000000000000}">
          <x14:formula1>
            <xm:f>Catalogos!$X$4:$X$9</xm:f>
          </x14:formula1>
          <xm:sqref>A165:B166</xm:sqref>
        </x14:dataValidation>
        <x14:dataValidation type="list" allowBlank="1" showInputMessage="1" showErrorMessage="1" xr:uid="{00000000-0002-0000-0500-000001000000}">
          <x14:formula1>
            <xm:f>Catalogos!$Y$4:$Y$13</xm:f>
          </x14:formula1>
          <xm:sqref>D34:F34</xm:sqref>
        </x14:dataValidation>
        <x14:dataValidation type="list" allowBlank="1" showInputMessage="1" showErrorMessage="1" xr:uid="{00000000-0002-0000-0500-000002000000}">
          <x14:formula1>
            <xm:f>Catalogos!$W$4:$W$13</xm:f>
          </x14:formula1>
          <xm:sqref>A34:C34</xm:sqref>
        </x14:dataValidation>
        <x14:dataValidation type="list" allowBlank="1" showInputMessage="1" showErrorMessage="1" xr:uid="{00000000-0002-0000-0500-000003000000}">
          <x14:formula1>
            <xm:f>Catalogos!$V$4:$V$7</xm:f>
          </x14:formula1>
          <xm:sqref>B57</xm:sqref>
        </x14:dataValidation>
        <x14:dataValidation type="list" allowBlank="1" showInputMessage="1" showErrorMessage="1" xr:uid="{00000000-0002-0000-0500-000004000000}">
          <x14:formula1>
            <xm:f>Catalogos!$V$4:$V$6</xm:f>
          </x14:formula1>
          <xm:sqref>B46:B56 B58</xm:sqref>
        </x14:dataValidation>
        <x14:dataValidation type="list" allowBlank="1" showInputMessage="1" showErrorMessage="1" xr:uid="{00000000-0002-0000-0500-000005000000}">
          <x14:formula1>
            <xm:f>Catalogos!$F$4:$F$7</xm:f>
          </x14:formula1>
          <xm:sqref>C10</xm:sqref>
        </x14:dataValidation>
        <x14:dataValidation type="list" allowBlank="1" showInputMessage="1" showErrorMessage="1" xr:uid="{00000000-0002-0000-0500-000006000000}">
          <x14:formula1>
            <xm:f>Catalogos!$G$4:$G$10</xm:f>
          </x14:formula1>
          <xm:sqref>C11</xm:sqref>
        </x14:dataValidation>
        <x14:dataValidation type="list" allowBlank="1" showInputMessage="1" showErrorMessage="1" xr:uid="{00000000-0002-0000-0500-000007000000}">
          <x14:formula1>
            <xm:f>Catalogos!$H$4:$H$6</xm:f>
          </x14:formula1>
          <xm:sqref>B13</xm:sqref>
        </x14:dataValidation>
        <x14:dataValidation type="list" allowBlank="1" showInputMessage="1" showErrorMessage="1" xr:uid="{00000000-0002-0000-0500-000008000000}">
          <x14:formula1>
            <xm:f>Catalogos!$I$4:$I$42</xm:f>
          </x14:formula1>
          <xm:sqref>D13:F13</xm:sqref>
        </x14:dataValidation>
        <x14:dataValidation type="list" allowBlank="1" showInputMessage="1" showErrorMessage="1" xr:uid="{00000000-0002-0000-0500-000009000000}">
          <x14:formula1>
            <xm:f>Catalogos!$K$4:$K$7</xm:f>
          </x14:formula1>
          <xm:sqref>C26</xm:sqref>
        </x14:dataValidation>
        <x14:dataValidation type="list" allowBlank="1" showInputMessage="1" showErrorMessage="1" xr:uid="{00000000-0002-0000-0500-00000A000000}">
          <x14:formula1>
            <xm:f>Catalogos!$L$4:$L$5</xm:f>
          </x14:formula1>
          <xm:sqref>F26</xm:sqref>
        </x14:dataValidation>
        <x14:dataValidation type="list" allowBlank="1" showInputMessage="1" showErrorMessage="1" xr:uid="{00000000-0002-0000-0500-00000B000000}">
          <x14:formula1>
            <xm:f>Catalogos!$M$4:$M$5</xm:f>
          </x14:formula1>
          <xm:sqref>D30:F30</xm:sqref>
        </x14:dataValidation>
        <x14:dataValidation type="list" allowBlank="1" showInputMessage="1" showErrorMessage="1" xr:uid="{00000000-0002-0000-0500-00000C000000}">
          <x14:formula1>
            <xm:f>Catalogos!$A$4</xm:f>
          </x14:formula1>
          <xm:sqref>B3</xm:sqref>
        </x14:dataValidation>
        <x14:dataValidation type="list" allowBlank="1" showInputMessage="1" showErrorMessage="1" xr:uid="{00000000-0002-0000-0500-00000D000000}">
          <x14:formula1>
            <xm:f>Catalogos!$B$4:$B$52</xm:f>
          </x14:formula1>
          <xm:sqref>B4</xm:sqref>
        </x14:dataValidation>
        <x14:dataValidation type="list" allowBlank="1" showInputMessage="1" showErrorMessage="1" xr:uid="{00000000-0002-0000-0500-00000E000000}">
          <x14:formula1>
            <xm:f>Catalogos!$C$4:$C$25</xm:f>
          </x14:formula1>
          <xm:sqref>B5</xm:sqref>
        </x14:dataValidation>
        <x14:dataValidation type="list" allowBlank="1" showInputMessage="1" showErrorMessage="1" xr:uid="{00000000-0002-0000-0500-00000F000000}">
          <x14:formula1>
            <xm:f>Catalogos!$D$4:$D$103</xm:f>
          </x14:formula1>
          <xm:sqref>B6</xm:sqref>
        </x14:dataValidation>
        <x14:dataValidation type="list" allowBlank="1" showInputMessage="1" showErrorMessage="1" xr:uid="{00000000-0002-0000-0500-000010000000}">
          <x14:formula1>
            <xm:f>Catalogos!$O$4:$O$9</xm:f>
          </x14:formula1>
          <xm:sqref>C38:F38</xm:sqref>
        </x14:dataValidation>
        <x14:dataValidation type="list" allowBlank="1" showInputMessage="1" showErrorMessage="1" xr:uid="{00000000-0002-0000-0500-000011000000}">
          <x14:formula1>
            <xm:f>Catalogos!$P$4:$P$5</xm:f>
          </x14:formula1>
          <xm:sqref>B69</xm:sqref>
        </x14:dataValidation>
        <x14:dataValidation type="list" allowBlank="1" showInputMessage="1" showErrorMessage="1" xr:uid="{00000000-0002-0000-0500-000012000000}">
          <x14:formula1>
            <xm:f>Catalogos!$Q$4:$Q$7</xm:f>
          </x14:formula1>
          <xm:sqref>D69</xm:sqref>
        </x14:dataValidation>
        <x14:dataValidation type="list" allowBlank="1" showInputMessage="1" showErrorMessage="1" xr:uid="{00000000-0002-0000-0500-000013000000}">
          <x14:formula1>
            <xm:f>Catalogos!$R$4:$R$6</xm:f>
          </x14:formula1>
          <xm:sqref>F69</xm:sqref>
        </x14:dataValidation>
        <x14:dataValidation type="list" allowBlank="1" showInputMessage="1" showErrorMessage="1" xr:uid="{00000000-0002-0000-0500-000014000000}">
          <x14:formula1>
            <xm:f>Catalogos!$S$4:$S$5</xm:f>
          </x14:formula1>
          <xm:sqref>E79:F79</xm:sqref>
        </x14:dataValidation>
        <x14:dataValidation type="list" allowBlank="1" showInputMessage="1" showErrorMessage="1" xr:uid="{00000000-0002-0000-0500-000015000000}">
          <x14:formula1>
            <xm:f>Catalogos!$U$4:$U$8</xm:f>
          </x14:formula1>
          <xm:sqref>A110:C110 A124:C124</xm:sqref>
        </x14:dataValidation>
        <x14:dataValidation type="list" allowBlank="1" showInputMessage="1" showErrorMessage="1" xr:uid="{00000000-0002-0000-0500-000016000000}">
          <x14:formula1>
            <xm:f>Catalogos!$T$4:$T$8</xm:f>
          </x14:formula1>
          <xm:sqref>A32:C32 D108:F108 D122:F122</xm:sqref>
        </x14:dataValidation>
        <x14:dataValidation type="list" allowBlank="1" showInputMessage="1" showErrorMessage="1" xr:uid="{00000000-0002-0000-0500-000017000000}">
          <x14:formula1>
            <xm:f>Catalogos!$N$4:$N$9</xm:f>
          </x14:formula1>
          <xm:sqref>D106:F106 D32:F32 D120:F120</xm:sqref>
        </x14:dataValidation>
        <x14:dataValidation type="list" allowBlank="1" showInputMessage="1" showErrorMessage="1" xr:uid="{00000000-0002-0000-0500-000018000000}">
          <x14:formula1>
            <xm:f>'G:\COMPU OFICINA\Documentos\PBR\MIR 2019\FORMATO FICHA TECNICA 2019\[FICHA TECNICA CONAC_INEGI CDEEMN.xlsx]Catalogos'!#REF!</xm:f>
          </x14:formula1>
          <xm:sqref>A162:B164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166"/>
  <sheetViews>
    <sheetView topLeftCell="A64" zoomScale="150" zoomScaleNormal="150" workbookViewId="0">
      <selection activeCell="D134" sqref="D134:F134"/>
    </sheetView>
  </sheetViews>
  <sheetFormatPr baseColWidth="10" defaultRowHeight="14.4" x14ac:dyDescent="0.3"/>
  <cols>
    <col min="1" max="1" width="14" customWidth="1"/>
    <col min="2" max="2" width="14.109375" customWidth="1"/>
    <col min="3" max="3" width="13.6640625" customWidth="1"/>
    <col min="4" max="4" width="15.109375" customWidth="1"/>
    <col min="5" max="5" width="14.6640625" customWidth="1"/>
    <col min="6" max="6" width="16.886718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693</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549</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t="s">
        <v>551</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694</v>
      </c>
      <c r="C25" s="3" t="s">
        <v>34</v>
      </c>
      <c r="D25" s="194" t="s">
        <v>970</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677</v>
      </c>
      <c r="B28" s="210"/>
      <c r="C28" s="211"/>
      <c r="D28" s="190" t="s">
        <v>695</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244</v>
      </c>
      <c r="E32" s="192"/>
      <c r="F32" s="193"/>
    </row>
    <row r="33" spans="1:9" ht="15" thickBot="1" x14ac:dyDescent="0.35">
      <c r="A33" s="275" t="s">
        <v>46</v>
      </c>
      <c r="B33" s="276"/>
      <c r="C33" s="276"/>
      <c r="D33" s="275" t="s">
        <v>47</v>
      </c>
      <c r="E33" s="276"/>
      <c r="F33" s="277"/>
    </row>
    <row r="34" spans="1:9" ht="20.25" customHeight="1" thickBot="1" x14ac:dyDescent="0.35">
      <c r="A34" s="377" t="s">
        <v>506</v>
      </c>
      <c r="B34" s="378"/>
      <c r="C34" s="378"/>
      <c r="D34" s="194" t="s">
        <v>521</v>
      </c>
      <c r="E34" s="192"/>
      <c r="F34" s="193"/>
    </row>
    <row r="35" spans="1:9" ht="17.25" customHeight="1" thickBot="1" x14ac:dyDescent="0.35">
      <c r="A35" s="275" t="s">
        <v>48</v>
      </c>
      <c r="B35" s="276"/>
      <c r="C35" s="276"/>
      <c r="D35" s="275" t="s">
        <v>49</v>
      </c>
      <c r="E35" s="276"/>
      <c r="F35" s="277"/>
    </row>
    <row r="36" spans="1:9" ht="21" customHeight="1" thickBot="1" x14ac:dyDescent="0.35">
      <c r="A36" s="377" t="s">
        <v>874</v>
      </c>
      <c r="B36" s="378"/>
      <c r="C36" s="379"/>
      <c r="D36" s="194" t="s">
        <v>550</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29.4"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22.2" thickBot="1" x14ac:dyDescent="0.35">
      <c r="A45" s="6" t="s">
        <v>58</v>
      </c>
      <c r="B45" s="7" t="s">
        <v>59</v>
      </c>
      <c r="C45" s="244" t="s">
        <v>60</v>
      </c>
      <c r="D45" s="245"/>
      <c r="E45" s="245"/>
      <c r="F45" s="246"/>
      <c r="G45"/>
      <c r="H45"/>
      <c r="I45"/>
    </row>
    <row r="46" spans="1:9" ht="23.25" customHeight="1" thickBot="1" x14ac:dyDescent="0.35">
      <c r="A46" s="9" t="s">
        <v>61</v>
      </c>
      <c r="B46" s="24" t="s">
        <v>210</v>
      </c>
      <c r="C46" s="281" t="s">
        <v>648</v>
      </c>
      <c r="D46" s="282"/>
      <c r="E46" s="282"/>
      <c r="F46" s="283"/>
    </row>
    <row r="47" spans="1:9" ht="15" customHeight="1" thickBot="1" x14ac:dyDescent="0.35">
      <c r="A47" s="9" t="s">
        <v>62</v>
      </c>
      <c r="B47" s="24" t="s">
        <v>210</v>
      </c>
      <c r="C47" s="281" t="s">
        <v>579</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637</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23.4" thickBot="1" x14ac:dyDescent="0.35">
      <c r="A52" s="9" t="s">
        <v>67</v>
      </c>
      <c r="B52" s="24" t="s">
        <v>210</v>
      </c>
      <c r="C52" s="281" t="s">
        <v>582</v>
      </c>
      <c r="D52" s="282"/>
      <c r="E52" s="282"/>
      <c r="F52" s="283"/>
    </row>
    <row r="53" spans="1:6" ht="15"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649</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90</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552</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2018</v>
      </c>
      <c r="B75" s="23">
        <v>71.36</v>
      </c>
      <c r="C75" s="83">
        <v>142</v>
      </c>
      <c r="D75" s="82">
        <v>199</v>
      </c>
      <c r="E75" s="242" t="s">
        <v>696</v>
      </c>
      <c r="F75" s="243"/>
    </row>
    <row r="76" spans="1:6" ht="13.5" customHeight="1" thickBot="1" x14ac:dyDescent="0.35">
      <c r="A76" s="218" t="s">
        <v>101</v>
      </c>
      <c r="B76" s="219"/>
      <c r="C76" s="219"/>
      <c r="D76" s="219"/>
      <c r="E76" s="219"/>
      <c r="F76" s="220"/>
    </row>
    <row r="77" spans="1:6" ht="23.25" customHeight="1" thickBot="1" x14ac:dyDescent="0.35">
      <c r="A77" s="194" t="s">
        <v>543</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50</v>
      </c>
      <c r="D80" s="218" t="s">
        <v>106</v>
      </c>
      <c r="E80" s="220"/>
      <c r="F80" s="66">
        <v>70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108">
        <v>80.56</v>
      </c>
      <c r="C84" s="63">
        <v>170</v>
      </c>
      <c r="D84" s="109">
        <v>211</v>
      </c>
      <c r="E84" s="242" t="s">
        <v>702</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82">
        <v>100</v>
      </c>
      <c r="C88" s="63">
        <v>166</v>
      </c>
      <c r="D88" s="83">
        <v>166</v>
      </c>
      <c r="E88" s="242">
        <v>2017</v>
      </c>
      <c r="F88" s="243"/>
    </row>
    <row r="89" spans="1:6" ht="13.5" customHeight="1" thickBot="1" x14ac:dyDescent="0.35">
      <c r="A89" s="89" t="s">
        <v>122</v>
      </c>
      <c r="B89" s="23">
        <v>71.36</v>
      </c>
      <c r="C89" s="109">
        <v>142</v>
      </c>
      <c r="D89" s="108">
        <v>199</v>
      </c>
      <c r="E89" s="242" t="s">
        <v>701</v>
      </c>
      <c r="F89" s="243"/>
    </row>
    <row r="90" spans="1:6" ht="13.5" customHeight="1" thickBot="1" x14ac:dyDescent="0.35">
      <c r="A90" s="89" t="s">
        <v>123</v>
      </c>
      <c r="B90" s="82">
        <v>71.72</v>
      </c>
      <c r="C90" s="63">
        <v>142</v>
      </c>
      <c r="D90" s="83">
        <v>198</v>
      </c>
      <c r="E90" s="242" t="s">
        <v>700</v>
      </c>
      <c r="F90" s="243"/>
    </row>
    <row r="91" spans="1:6" ht="13.5" customHeight="1" thickBot="1" x14ac:dyDescent="0.35">
      <c r="A91" s="89" t="s">
        <v>124</v>
      </c>
      <c r="B91" s="82">
        <v>78.81</v>
      </c>
      <c r="C91" s="63">
        <v>160</v>
      </c>
      <c r="D91" s="83">
        <v>203</v>
      </c>
      <c r="E91" s="242" t="s">
        <v>699</v>
      </c>
      <c r="F91" s="243"/>
    </row>
    <row r="92" spans="1:6" ht="13.5" customHeight="1" thickBot="1" x14ac:dyDescent="0.35">
      <c r="A92" s="89" t="s">
        <v>125</v>
      </c>
      <c r="B92" s="82">
        <v>80.56</v>
      </c>
      <c r="C92" s="63">
        <v>170</v>
      </c>
      <c r="D92" s="83">
        <v>211</v>
      </c>
      <c r="E92" s="242" t="s">
        <v>702</v>
      </c>
      <c r="F92" s="243"/>
    </row>
    <row r="93" spans="1:6" ht="13.5" customHeight="1" thickBot="1" x14ac:dyDescent="0.35">
      <c r="A93" s="89" t="s">
        <v>126</v>
      </c>
      <c r="B93" s="82" t="s">
        <v>553</v>
      </c>
      <c r="C93" s="63" t="s">
        <v>553</v>
      </c>
      <c r="D93" s="83"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108">
        <v>71.72</v>
      </c>
      <c r="C98" s="63">
        <v>142</v>
      </c>
      <c r="D98" s="109">
        <v>198</v>
      </c>
      <c r="E98" s="242" t="s">
        <v>697</v>
      </c>
      <c r="F98" s="243"/>
    </row>
    <row r="99" spans="1:6" ht="14.25" customHeight="1" thickBot="1" x14ac:dyDescent="0.35">
      <c r="A99" s="87" t="s">
        <v>136</v>
      </c>
      <c r="B99" s="82"/>
      <c r="C99" s="63"/>
      <c r="D99" s="83"/>
      <c r="E99" s="242"/>
      <c r="F99" s="243"/>
    </row>
    <row r="100" spans="1:6" ht="14.25" customHeight="1" thickBot="1" x14ac:dyDescent="0.35">
      <c r="A100" s="87" t="s">
        <v>137</v>
      </c>
      <c r="B100" s="82">
        <v>71.72</v>
      </c>
      <c r="C100" s="63">
        <v>142</v>
      </c>
      <c r="D100" s="83">
        <v>198</v>
      </c>
      <c r="E100" s="242" t="s">
        <v>698</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7.399999999999999" customHeight="1" thickBot="1" x14ac:dyDescent="0.35">
      <c r="A104" s="374" t="s">
        <v>703</v>
      </c>
      <c r="B104" s="375"/>
      <c r="C104" s="376"/>
      <c r="D104" s="341" t="s">
        <v>878</v>
      </c>
      <c r="E104" s="342"/>
      <c r="F104" s="343"/>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244</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690</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691</v>
      </c>
      <c r="C115" s="259"/>
      <c r="D115" s="259"/>
      <c r="E115" s="259"/>
      <c r="F115" s="189"/>
    </row>
    <row r="116" spans="1:6" ht="9.6" customHeight="1" thickBot="1" x14ac:dyDescent="0.35">
      <c r="A116" s="124"/>
      <c r="B116" s="125"/>
      <c r="C116" s="125"/>
      <c r="D116" s="125"/>
      <c r="E116" s="125"/>
      <c r="F116" s="126"/>
    </row>
    <row r="117" spans="1:6" ht="17.25" customHeight="1" thickBot="1" x14ac:dyDescent="0.35">
      <c r="A117" s="218" t="s">
        <v>139</v>
      </c>
      <c r="B117" s="219"/>
      <c r="C117" s="220"/>
      <c r="D117" s="218" t="s">
        <v>140</v>
      </c>
      <c r="E117" s="219"/>
      <c r="F117" s="220"/>
    </row>
    <row r="118" spans="1:6" ht="15.75" customHeight="1" thickBot="1" x14ac:dyDescent="0.35">
      <c r="A118" s="386" t="s">
        <v>706</v>
      </c>
      <c r="B118" s="387"/>
      <c r="C118" s="388"/>
      <c r="D118" s="341" t="s">
        <v>879</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708</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690</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691</v>
      </c>
      <c r="C129" s="259"/>
      <c r="D129" s="259"/>
      <c r="E129" s="259"/>
      <c r="F129" s="189"/>
    </row>
    <row r="130" spans="1:6" ht="9.6" customHeight="1" x14ac:dyDescent="0.3">
      <c r="A130" s="121"/>
      <c r="B130" s="122"/>
      <c r="C130" s="122"/>
      <c r="D130" s="122"/>
      <c r="E130" s="122"/>
      <c r="F130" s="123"/>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3.5" customHeight="1" x14ac:dyDescent="0.3">
      <c r="A134" s="222" t="s">
        <v>967</v>
      </c>
      <c r="B134" s="223"/>
      <c r="C134" s="224"/>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0"/>
      <c r="B147" s="111"/>
      <c r="C147" s="111"/>
      <c r="D147" s="111"/>
      <c r="E147" s="111"/>
      <c r="F147" s="112"/>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6">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B115:F115"/>
    <mergeCell ref="A111:F111"/>
    <mergeCell ref="B112:F112"/>
    <mergeCell ref="A113:A114"/>
    <mergeCell ref="B113:C113"/>
    <mergeCell ref="D113:F113"/>
    <mergeCell ref="B114:C114"/>
    <mergeCell ref="D114:F114"/>
    <mergeCell ref="A117:C117"/>
    <mergeCell ref="D117:F117"/>
    <mergeCell ref="D127:F127"/>
    <mergeCell ref="B126:F126"/>
    <mergeCell ref="A127:A128"/>
    <mergeCell ref="B127:C127"/>
    <mergeCell ref="B128:C128"/>
    <mergeCell ref="D128:F128"/>
    <mergeCell ref="B129:F129"/>
    <mergeCell ref="A131:F131"/>
    <mergeCell ref="A125:F125"/>
    <mergeCell ref="A132:F132"/>
    <mergeCell ref="A152:F152"/>
    <mergeCell ref="A136:C136"/>
    <mergeCell ref="D136:F136"/>
    <mergeCell ref="A139:C139"/>
    <mergeCell ref="D139:F139"/>
    <mergeCell ref="A140:C140"/>
    <mergeCell ref="D140:F140"/>
    <mergeCell ref="A141:C141"/>
    <mergeCell ref="D141:F141"/>
    <mergeCell ref="A142:F142"/>
    <mergeCell ref="A143:C143"/>
    <mergeCell ref="D143:F143"/>
    <mergeCell ref="A144:C144"/>
    <mergeCell ref="A133:C133"/>
    <mergeCell ref="D133:F133"/>
    <mergeCell ref="A134:C134"/>
    <mergeCell ref="D134:F134"/>
    <mergeCell ref="A135:C135"/>
    <mergeCell ref="D135:F135"/>
    <mergeCell ref="A137:F137"/>
    <mergeCell ref="A138:C138"/>
    <mergeCell ref="D138:F138"/>
    <mergeCell ref="D144:F144"/>
    <mergeCell ref="A145:C145"/>
    <mergeCell ref="D145:F145"/>
    <mergeCell ref="A146:C146"/>
    <mergeCell ref="D146:F146"/>
    <mergeCell ref="A148:F148"/>
    <mergeCell ref="A150:C150"/>
    <mergeCell ref="D150:F150"/>
    <mergeCell ref="A151:C151"/>
    <mergeCell ref="D151:F151"/>
    <mergeCell ref="A159:F159"/>
    <mergeCell ref="A160:F160"/>
    <mergeCell ref="A161:B161"/>
    <mergeCell ref="C161:D161"/>
    <mergeCell ref="E161:F161"/>
    <mergeCell ref="A162:B162"/>
    <mergeCell ref="C162:D162"/>
    <mergeCell ref="E162:F162"/>
    <mergeCell ref="A163:B163"/>
    <mergeCell ref="C163:D163"/>
    <mergeCell ref="E163:F163"/>
    <mergeCell ref="A164:B164"/>
    <mergeCell ref="C164:D164"/>
    <mergeCell ref="E164:F164"/>
    <mergeCell ref="A165:B165"/>
    <mergeCell ref="C165:D165"/>
    <mergeCell ref="E165:F165"/>
    <mergeCell ref="A166:B166"/>
    <mergeCell ref="C166:D166"/>
    <mergeCell ref="E166:F166"/>
  </mergeCells>
  <hyperlinks>
    <hyperlink ref="E162" r:id="rId1" xr:uid="{00000000-0004-0000-0600-000000000000}"/>
    <hyperlink ref="E163" r:id="rId2" xr:uid="{00000000-0004-0000-0600-000001000000}"/>
    <hyperlink ref="E164" r:id="rId3" xr:uid="{00000000-0004-0000-0600-000002000000}"/>
    <hyperlink ref="B63" r:id="rId4" xr:uid="{00000000-0004-0000-0600-000003000000}"/>
  </hyperlinks>
  <pageMargins left="0.7" right="0.7" top="0.75" bottom="0.75" header="0.3" footer="0.3"/>
  <pageSetup orientation="portrait" r:id="rId5"/>
  <legacyDrawing r:id="rId6"/>
  <extLst>
    <ext xmlns:x14="http://schemas.microsoft.com/office/spreadsheetml/2009/9/main" uri="{CCE6A557-97BC-4b89-ADB6-D9C93CAAB3DF}">
      <x14:dataValidations xmlns:xm="http://schemas.microsoft.com/office/excel/2006/main" count="25">
        <x14:dataValidation type="list" allowBlank="1" showInputMessage="1" showErrorMessage="1" xr:uid="{00000000-0002-0000-0600-000000000000}">
          <x14:formula1>
            <xm:f>Catalogos!$N$4:$N$9</xm:f>
          </x14:formula1>
          <xm:sqref>D106:F106 D32:F32 D120:F120</xm:sqref>
        </x14:dataValidation>
        <x14:dataValidation type="list" allowBlank="1" showInputMessage="1" showErrorMessage="1" xr:uid="{00000000-0002-0000-0600-000001000000}">
          <x14:formula1>
            <xm:f>Catalogos!$T$4:$T$8</xm:f>
          </x14:formula1>
          <xm:sqref>A32:C32 D108:F108 D122:F122</xm:sqref>
        </x14:dataValidation>
        <x14:dataValidation type="list" allowBlank="1" showInputMessage="1" showErrorMessage="1" xr:uid="{00000000-0002-0000-0600-000002000000}">
          <x14:formula1>
            <xm:f>Catalogos!$U$4:$U$8</xm:f>
          </x14:formula1>
          <xm:sqref>A110:C110 A124:C124</xm:sqref>
        </x14:dataValidation>
        <x14:dataValidation type="list" allowBlank="1" showInputMessage="1" showErrorMessage="1" xr:uid="{00000000-0002-0000-0600-000003000000}">
          <x14:formula1>
            <xm:f>Catalogos!$S$4:$S$5</xm:f>
          </x14:formula1>
          <xm:sqref>E79:F79</xm:sqref>
        </x14:dataValidation>
        <x14:dataValidation type="list" allowBlank="1" showInputMessage="1" showErrorMessage="1" xr:uid="{00000000-0002-0000-0600-000004000000}">
          <x14:formula1>
            <xm:f>Catalogos!$R$4:$R$6</xm:f>
          </x14:formula1>
          <xm:sqref>F69</xm:sqref>
        </x14:dataValidation>
        <x14:dataValidation type="list" allowBlank="1" showInputMessage="1" showErrorMessage="1" xr:uid="{00000000-0002-0000-0600-000005000000}">
          <x14:formula1>
            <xm:f>Catalogos!$Q$4:$Q$7</xm:f>
          </x14:formula1>
          <xm:sqref>D69</xm:sqref>
        </x14:dataValidation>
        <x14:dataValidation type="list" allowBlank="1" showInputMessage="1" showErrorMessage="1" xr:uid="{00000000-0002-0000-0600-000006000000}">
          <x14:formula1>
            <xm:f>Catalogos!$P$4:$P$5</xm:f>
          </x14:formula1>
          <xm:sqref>B69</xm:sqref>
        </x14:dataValidation>
        <x14:dataValidation type="list" allowBlank="1" showInputMessage="1" showErrorMessage="1" xr:uid="{00000000-0002-0000-0600-000007000000}">
          <x14:formula1>
            <xm:f>Catalogos!$O$4:$O$9</xm:f>
          </x14:formula1>
          <xm:sqref>C38:F38</xm:sqref>
        </x14:dataValidation>
        <x14:dataValidation type="list" allowBlank="1" showInputMessage="1" showErrorMessage="1" xr:uid="{00000000-0002-0000-0600-000008000000}">
          <x14:formula1>
            <xm:f>Catalogos!$D$4:$D$103</xm:f>
          </x14:formula1>
          <xm:sqref>B6</xm:sqref>
        </x14:dataValidation>
        <x14:dataValidation type="list" allowBlank="1" showInputMessage="1" showErrorMessage="1" xr:uid="{00000000-0002-0000-0600-000009000000}">
          <x14:formula1>
            <xm:f>Catalogos!$C$4:$C$25</xm:f>
          </x14:formula1>
          <xm:sqref>B5</xm:sqref>
        </x14:dataValidation>
        <x14:dataValidation type="list" allowBlank="1" showInputMessage="1" showErrorMessage="1" xr:uid="{00000000-0002-0000-0600-00000A000000}">
          <x14:formula1>
            <xm:f>Catalogos!$B$4:$B$52</xm:f>
          </x14:formula1>
          <xm:sqref>B4</xm:sqref>
        </x14:dataValidation>
        <x14:dataValidation type="list" allowBlank="1" showInputMessage="1" showErrorMessage="1" xr:uid="{00000000-0002-0000-0600-00000B000000}">
          <x14:formula1>
            <xm:f>Catalogos!$A$4</xm:f>
          </x14:formula1>
          <xm:sqref>B3</xm:sqref>
        </x14:dataValidation>
        <x14:dataValidation type="list" allowBlank="1" showInputMessage="1" showErrorMessage="1" xr:uid="{00000000-0002-0000-0600-00000C000000}">
          <x14:formula1>
            <xm:f>Catalogos!$M$4:$M$5</xm:f>
          </x14:formula1>
          <xm:sqref>D30:F30</xm:sqref>
        </x14:dataValidation>
        <x14:dataValidation type="list" allowBlank="1" showInputMessage="1" showErrorMessage="1" xr:uid="{00000000-0002-0000-0600-00000D000000}">
          <x14:formula1>
            <xm:f>Catalogos!$L$4:$L$5</xm:f>
          </x14:formula1>
          <xm:sqref>F26</xm:sqref>
        </x14:dataValidation>
        <x14:dataValidation type="list" allowBlank="1" showInputMessage="1" showErrorMessage="1" xr:uid="{00000000-0002-0000-0600-00000E000000}">
          <x14:formula1>
            <xm:f>Catalogos!$K$4:$K$7</xm:f>
          </x14:formula1>
          <xm:sqref>C26</xm:sqref>
        </x14:dataValidation>
        <x14:dataValidation type="list" allowBlank="1" showInputMessage="1" showErrorMessage="1" xr:uid="{00000000-0002-0000-0600-00000F000000}">
          <x14:formula1>
            <xm:f>Catalogos!$I$4:$I$42</xm:f>
          </x14:formula1>
          <xm:sqref>D13:F13</xm:sqref>
        </x14:dataValidation>
        <x14:dataValidation type="list" allowBlank="1" showInputMessage="1" showErrorMessage="1" xr:uid="{00000000-0002-0000-0600-000010000000}">
          <x14:formula1>
            <xm:f>Catalogos!$H$4:$H$6</xm:f>
          </x14:formula1>
          <xm:sqref>B13</xm:sqref>
        </x14:dataValidation>
        <x14:dataValidation type="list" allowBlank="1" showInputMessage="1" showErrorMessage="1" xr:uid="{00000000-0002-0000-0600-000011000000}">
          <x14:formula1>
            <xm:f>Catalogos!$G$4:$G$10</xm:f>
          </x14:formula1>
          <xm:sqref>C11</xm:sqref>
        </x14:dataValidation>
        <x14:dataValidation type="list" allowBlank="1" showInputMessage="1" showErrorMessage="1" xr:uid="{00000000-0002-0000-0600-000012000000}">
          <x14:formula1>
            <xm:f>Catalogos!$F$4:$F$7</xm:f>
          </x14:formula1>
          <xm:sqref>C10</xm:sqref>
        </x14:dataValidation>
        <x14:dataValidation type="list" allowBlank="1" showInputMessage="1" showErrorMessage="1" xr:uid="{00000000-0002-0000-0600-000013000000}">
          <x14:formula1>
            <xm:f>Catalogos!$V$4:$V$6</xm:f>
          </x14:formula1>
          <xm:sqref>B46:B56 B58</xm:sqref>
        </x14:dataValidation>
        <x14:dataValidation type="list" allowBlank="1" showInputMessage="1" showErrorMessage="1" xr:uid="{00000000-0002-0000-0600-000014000000}">
          <x14:formula1>
            <xm:f>Catalogos!$V$4:$V$7</xm:f>
          </x14:formula1>
          <xm:sqref>B57</xm:sqref>
        </x14:dataValidation>
        <x14:dataValidation type="list" allowBlank="1" showInputMessage="1" showErrorMessage="1" xr:uid="{00000000-0002-0000-0600-000015000000}">
          <x14:formula1>
            <xm:f>Catalogos!$W$4:$W$13</xm:f>
          </x14:formula1>
          <xm:sqref>A34:C34</xm:sqref>
        </x14:dataValidation>
        <x14:dataValidation type="list" allowBlank="1" showInputMessage="1" showErrorMessage="1" xr:uid="{00000000-0002-0000-0600-000016000000}">
          <x14:formula1>
            <xm:f>Catalogos!$Y$4:$Y$13</xm:f>
          </x14:formula1>
          <xm:sqref>D34:F34</xm:sqref>
        </x14:dataValidation>
        <x14:dataValidation type="list" allowBlank="1" showInputMessage="1" showErrorMessage="1" xr:uid="{00000000-0002-0000-0600-000017000000}">
          <x14:formula1>
            <xm:f>Catalogos!$X$4:$X$9</xm:f>
          </x14:formula1>
          <xm:sqref>A165:B166</xm:sqref>
        </x14:dataValidation>
        <x14:dataValidation type="list" allowBlank="1" showInputMessage="1" showErrorMessage="1" xr:uid="{00000000-0002-0000-0600-000018000000}">
          <x14:formula1>
            <xm:f>'G:\COMPU OFICINA\Documentos\PBR\MIR 2019\FORMATO FICHA TECNICA 2019\[FICHA TECNICA CONAC_INEGI CDEEMN.xlsx]Catalogos'!#REF!</xm:f>
          </x14:formula1>
          <xm:sqref>A162:B164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I166"/>
  <sheetViews>
    <sheetView topLeftCell="A121" zoomScale="150" zoomScaleNormal="150" workbookViewId="0">
      <selection activeCell="B126" sqref="B126:F126"/>
    </sheetView>
  </sheetViews>
  <sheetFormatPr baseColWidth="10" defaultRowHeight="14.4" x14ac:dyDescent="0.3"/>
  <cols>
    <col min="1" max="1" width="14.44140625" customWidth="1"/>
    <col min="2" max="2" width="14" customWidth="1"/>
    <col min="3" max="3" width="15" customWidth="1"/>
    <col min="4" max="4" width="14.88671875" customWidth="1"/>
    <col min="5" max="5" width="15.6640625" customWidth="1"/>
    <col min="6" max="6" width="16.554687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677</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x14ac:dyDescent="0.3">
      <c r="A23" s="302"/>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709</v>
      </c>
      <c r="C25" s="3" t="s">
        <v>34</v>
      </c>
      <c r="D25" s="194" t="s">
        <v>971</v>
      </c>
      <c r="E25" s="192"/>
      <c r="F25" s="193"/>
    </row>
    <row r="26" spans="1:6" ht="15.75" customHeight="1" thickBot="1" x14ac:dyDescent="0.35">
      <c r="A26" s="218" t="s">
        <v>35</v>
      </c>
      <c r="B26" s="220"/>
      <c r="C26" s="20" t="s">
        <v>202</v>
      </c>
      <c r="D26" s="218" t="s">
        <v>37</v>
      </c>
      <c r="E26" s="220"/>
      <c r="F26" s="66" t="s">
        <v>38</v>
      </c>
    </row>
    <row r="27" spans="1:6" ht="15.75" customHeight="1" thickBot="1" x14ac:dyDescent="0.35">
      <c r="A27" s="336" t="s">
        <v>39</v>
      </c>
      <c r="B27" s="337"/>
      <c r="C27" s="338"/>
      <c r="D27" s="218" t="s">
        <v>40</v>
      </c>
      <c r="E27" s="219"/>
      <c r="F27" s="220"/>
    </row>
    <row r="28" spans="1:6" ht="42" customHeight="1" thickBot="1" x14ac:dyDescent="0.35">
      <c r="A28" s="209" t="s">
        <v>710</v>
      </c>
      <c r="B28" s="210"/>
      <c r="C28" s="211"/>
      <c r="D28" s="190" t="s">
        <v>711</v>
      </c>
      <c r="E28" s="339"/>
      <c r="F28" s="191"/>
    </row>
    <row r="29" spans="1:6" ht="15.75" customHeight="1" thickBot="1" x14ac:dyDescent="0.35">
      <c r="A29" s="299" t="s">
        <v>534</v>
      </c>
      <c r="B29" s="300"/>
      <c r="C29" s="301"/>
      <c r="D29" s="218" t="s">
        <v>533</v>
      </c>
      <c r="E29" s="219"/>
      <c r="F29" s="220"/>
    </row>
    <row r="30" spans="1:6" ht="15" thickBot="1" x14ac:dyDescent="0.35">
      <c r="A30" s="194" t="s">
        <v>612</v>
      </c>
      <c r="B30" s="192"/>
      <c r="C30" s="193"/>
      <c r="D30" s="209" t="s">
        <v>43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509</v>
      </c>
      <c r="B34" s="192"/>
      <c r="C34" s="192"/>
      <c r="D34" s="194" t="s">
        <v>520</v>
      </c>
      <c r="E34" s="192"/>
      <c r="F34" s="193"/>
    </row>
    <row r="35" spans="1:9" ht="17.25" customHeight="1" thickBot="1" x14ac:dyDescent="0.35">
      <c r="A35" s="275" t="s">
        <v>48</v>
      </c>
      <c r="B35" s="276"/>
      <c r="C35" s="276"/>
      <c r="D35" s="275" t="s">
        <v>49</v>
      </c>
      <c r="E35" s="276"/>
      <c r="F35" s="277"/>
    </row>
    <row r="36" spans="1:9" ht="21" customHeight="1" thickBot="1" x14ac:dyDescent="0.35">
      <c r="A36" s="377" t="s">
        <v>866</v>
      </c>
      <c r="B36" s="378"/>
      <c r="C36" s="379"/>
      <c r="D36" s="194" t="s">
        <v>554</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33"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712</v>
      </c>
      <c r="D46" s="282"/>
      <c r="E46" s="282"/>
      <c r="F46" s="283"/>
    </row>
    <row r="47" spans="1:9" ht="15" customHeight="1" thickBot="1" x14ac:dyDescent="0.35">
      <c r="A47" s="9" t="s">
        <v>62</v>
      </c>
      <c r="B47" s="24" t="s">
        <v>210</v>
      </c>
      <c r="C47" s="281" t="s">
        <v>713</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714</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15"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650</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174</v>
      </c>
      <c r="C69" s="3" t="s">
        <v>89</v>
      </c>
      <c r="D69" s="59" t="s">
        <v>232</v>
      </c>
      <c r="E69" s="3" t="s">
        <v>91</v>
      </c>
      <c r="F69" s="69" t="s">
        <v>92</v>
      </c>
    </row>
    <row r="70" spans="1:6" ht="11.25" customHeight="1" thickBot="1" x14ac:dyDescent="0.35">
      <c r="A70" s="218" t="s">
        <v>93</v>
      </c>
      <c r="B70" s="219"/>
      <c r="C70" s="219"/>
      <c r="D70" s="219"/>
      <c r="E70" s="219"/>
      <c r="F70" s="220"/>
    </row>
    <row r="71" spans="1:6" ht="27.75" customHeight="1" thickBot="1" x14ac:dyDescent="0.35">
      <c r="A71" s="281" t="s">
        <v>715</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79">
        <v>2018</v>
      </c>
      <c r="B75" s="23">
        <v>50</v>
      </c>
      <c r="C75" s="83">
        <v>4</v>
      </c>
      <c r="D75" s="82">
        <v>8</v>
      </c>
      <c r="E75" s="242">
        <v>2018</v>
      </c>
      <c r="F75" s="243"/>
    </row>
    <row r="76" spans="1:6" ht="13.5" customHeight="1" thickBot="1" x14ac:dyDescent="0.35">
      <c r="A76" s="218" t="s">
        <v>101</v>
      </c>
      <c r="B76" s="219"/>
      <c r="C76" s="219"/>
      <c r="D76" s="219"/>
      <c r="E76" s="219"/>
      <c r="F76" s="220"/>
    </row>
    <row r="77" spans="1:6" ht="23.25" customHeight="1" thickBot="1" x14ac:dyDescent="0.35">
      <c r="A77" s="194" t="s">
        <v>716</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104</v>
      </c>
      <c r="F79" s="280"/>
    </row>
    <row r="80" spans="1:6" ht="15.75" customHeight="1" thickBot="1" x14ac:dyDescent="0.35">
      <c r="A80" s="218" t="s">
        <v>105</v>
      </c>
      <c r="B80" s="219"/>
      <c r="C80" s="60">
        <v>90</v>
      </c>
      <c r="D80" s="218" t="s">
        <v>106</v>
      </c>
      <c r="E80" s="220"/>
      <c r="F80" s="66">
        <v>30</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80" t="s">
        <v>111</v>
      </c>
      <c r="C83" s="80" t="s">
        <v>112</v>
      </c>
      <c r="D83" s="80" t="s">
        <v>113</v>
      </c>
      <c r="E83" s="197"/>
      <c r="F83" s="198"/>
    </row>
    <row r="84" spans="1:6" ht="15.75" customHeight="1" thickBot="1" x14ac:dyDescent="0.35">
      <c r="A84" s="15">
        <v>2021</v>
      </c>
      <c r="B84" s="114">
        <v>62.5</v>
      </c>
      <c r="C84" s="63">
        <v>5</v>
      </c>
      <c r="D84" s="115">
        <v>8</v>
      </c>
      <c r="E84" s="267" t="s">
        <v>553</v>
      </c>
      <c r="F84" s="268"/>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80" t="s">
        <v>118</v>
      </c>
      <c r="C87" s="80" t="s">
        <v>119</v>
      </c>
      <c r="D87" s="80" t="s">
        <v>120</v>
      </c>
      <c r="E87" s="197"/>
      <c r="F87" s="198"/>
    </row>
    <row r="88" spans="1:6" ht="13.5" customHeight="1" thickBot="1" x14ac:dyDescent="0.35">
      <c r="A88" s="89" t="s">
        <v>121</v>
      </c>
      <c r="B88" s="82">
        <v>62.5</v>
      </c>
      <c r="C88" s="63">
        <v>5</v>
      </c>
      <c r="D88" s="83">
        <v>8</v>
      </c>
      <c r="E88" s="390" t="s">
        <v>880</v>
      </c>
      <c r="F88" s="391"/>
    </row>
    <row r="89" spans="1:6" ht="13.5" customHeight="1" thickBot="1" x14ac:dyDescent="0.35">
      <c r="A89" s="89" t="s">
        <v>122</v>
      </c>
      <c r="B89" s="82">
        <v>50</v>
      </c>
      <c r="C89" s="63">
        <v>4</v>
      </c>
      <c r="D89" s="83">
        <v>8</v>
      </c>
      <c r="E89" s="390" t="s">
        <v>881</v>
      </c>
      <c r="F89" s="391"/>
    </row>
    <row r="90" spans="1:6" ht="13.5" customHeight="1" thickBot="1" x14ac:dyDescent="0.35">
      <c r="A90" s="89" t="s">
        <v>123</v>
      </c>
      <c r="B90" s="82">
        <v>62.5</v>
      </c>
      <c r="C90" s="63">
        <v>5</v>
      </c>
      <c r="D90" s="83">
        <v>8</v>
      </c>
      <c r="E90" s="390" t="s">
        <v>882</v>
      </c>
      <c r="F90" s="391"/>
    </row>
    <row r="91" spans="1:6" ht="13.5" customHeight="1" thickBot="1" x14ac:dyDescent="0.35">
      <c r="A91" s="89" t="s">
        <v>124</v>
      </c>
      <c r="B91" s="114">
        <v>62.5</v>
      </c>
      <c r="C91" s="63">
        <v>5</v>
      </c>
      <c r="D91" s="115">
        <v>8</v>
      </c>
      <c r="E91" s="390" t="s">
        <v>883</v>
      </c>
      <c r="F91" s="391"/>
    </row>
    <row r="92" spans="1:6" ht="13.5" customHeight="1" thickBot="1" x14ac:dyDescent="0.35">
      <c r="A92" s="89" t="s">
        <v>125</v>
      </c>
      <c r="B92" s="114">
        <v>62.5</v>
      </c>
      <c r="C92" s="63">
        <v>5</v>
      </c>
      <c r="D92" s="115">
        <v>8</v>
      </c>
      <c r="E92" s="390" t="s">
        <v>884</v>
      </c>
      <c r="F92" s="391"/>
    </row>
    <row r="93" spans="1:6" ht="13.5" customHeight="1" thickBot="1" x14ac:dyDescent="0.35">
      <c r="A93" s="89" t="s">
        <v>126</v>
      </c>
      <c r="B93" s="82" t="s">
        <v>553</v>
      </c>
      <c r="C93" s="63" t="s">
        <v>553</v>
      </c>
      <c r="D93" s="83" t="s">
        <v>553</v>
      </c>
      <c r="E93" s="242" t="s">
        <v>553</v>
      </c>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82"/>
      <c r="C98" s="63"/>
      <c r="D98" s="83"/>
      <c r="E98" s="242"/>
      <c r="F98" s="243"/>
    </row>
    <row r="99" spans="1:6" ht="14.25" customHeight="1" thickBot="1" x14ac:dyDescent="0.35">
      <c r="A99" s="87" t="s">
        <v>136</v>
      </c>
      <c r="B99" s="82"/>
      <c r="C99" s="63"/>
      <c r="D99" s="83"/>
      <c r="E99" s="242"/>
      <c r="F99" s="243"/>
    </row>
    <row r="100" spans="1:6" ht="14.25" customHeight="1" thickBot="1" x14ac:dyDescent="0.35">
      <c r="A100" s="87" t="s">
        <v>137</v>
      </c>
      <c r="B100" s="108">
        <v>62.5</v>
      </c>
      <c r="C100" s="63">
        <v>5</v>
      </c>
      <c r="D100" s="109">
        <v>8</v>
      </c>
      <c r="E100" s="389">
        <v>43800</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194" t="s">
        <v>717</v>
      </c>
      <c r="B104" s="192"/>
      <c r="C104" s="193"/>
      <c r="D104" s="341" t="s">
        <v>885</v>
      </c>
      <c r="E104" s="342"/>
      <c r="F104" s="343"/>
    </row>
    <row r="105" spans="1:6" ht="15" customHeight="1" thickBot="1" x14ac:dyDescent="0.35">
      <c r="A105" s="218" t="s">
        <v>141</v>
      </c>
      <c r="B105" s="219"/>
      <c r="C105" s="220"/>
      <c r="D105" s="218" t="s">
        <v>142</v>
      </c>
      <c r="E105" s="219"/>
      <c r="F105" s="220"/>
    </row>
    <row r="106" spans="1:6" ht="15" thickBot="1" x14ac:dyDescent="0.35">
      <c r="A106" s="305" t="s">
        <v>612</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569</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718</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598</v>
      </c>
      <c r="E114" s="257"/>
      <c r="F114" s="258"/>
    </row>
    <row r="115" spans="1:6" ht="32.25" customHeight="1" thickBot="1" x14ac:dyDescent="0.35">
      <c r="A115" s="21" t="s">
        <v>152</v>
      </c>
      <c r="B115" s="188" t="s">
        <v>720</v>
      </c>
      <c r="C115" s="259"/>
      <c r="D115" s="259"/>
      <c r="E115" s="259"/>
      <c r="F115" s="189"/>
    </row>
    <row r="116" spans="1:6" ht="9.6" customHeight="1" thickBot="1" x14ac:dyDescent="0.35">
      <c r="A116" s="124"/>
      <c r="B116" s="125"/>
      <c r="C116" s="125"/>
      <c r="D116" s="125"/>
      <c r="E116" s="125"/>
      <c r="F116" s="126"/>
    </row>
    <row r="117" spans="1:6" ht="17.25" customHeight="1" thickBot="1" x14ac:dyDescent="0.35">
      <c r="A117" s="218" t="s">
        <v>139</v>
      </c>
      <c r="B117" s="219"/>
      <c r="C117" s="220"/>
      <c r="D117" s="218" t="s">
        <v>140</v>
      </c>
      <c r="E117" s="219"/>
      <c r="F117" s="220"/>
    </row>
    <row r="118" spans="1:6" ht="15.75" customHeight="1" thickBot="1" x14ac:dyDescent="0.35">
      <c r="A118" s="194" t="s">
        <v>719</v>
      </c>
      <c r="B118" s="192"/>
      <c r="C118" s="193"/>
      <c r="D118" s="341" t="s">
        <v>886</v>
      </c>
      <c r="E118" s="342"/>
      <c r="F118" s="343"/>
    </row>
    <row r="119" spans="1:6" ht="15" customHeight="1" thickBot="1" x14ac:dyDescent="0.35">
      <c r="A119" s="218" t="s">
        <v>141</v>
      </c>
      <c r="B119" s="219"/>
      <c r="C119" s="220"/>
      <c r="D119" s="218" t="s">
        <v>142</v>
      </c>
      <c r="E119" s="219"/>
      <c r="F119" s="220"/>
    </row>
    <row r="120" spans="1:6" ht="15" thickBot="1" x14ac:dyDescent="0.35">
      <c r="A120" s="305" t="s">
        <v>612</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708</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972</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598</v>
      </c>
      <c r="E128" s="257"/>
      <c r="F128" s="258"/>
    </row>
    <row r="129" spans="1:6" ht="32.25" customHeight="1" thickBot="1" x14ac:dyDescent="0.35">
      <c r="A129" s="21" t="s">
        <v>152</v>
      </c>
      <c r="B129" s="188" t="s">
        <v>720</v>
      </c>
      <c r="C129" s="259"/>
      <c r="D129" s="259"/>
      <c r="E129" s="259"/>
      <c r="F129" s="189"/>
    </row>
    <row r="130" spans="1:6" ht="9.6" customHeight="1" x14ac:dyDescent="0.3">
      <c r="A130" s="121"/>
      <c r="B130" s="122"/>
      <c r="C130" s="122"/>
      <c r="D130" s="122"/>
      <c r="E130" s="122"/>
      <c r="F130" s="123"/>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3.5" customHeight="1" x14ac:dyDescent="0.3">
      <c r="A134" s="222" t="s">
        <v>967</v>
      </c>
      <c r="B134" s="223"/>
      <c r="C134" s="224"/>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0"/>
      <c r="B147" s="111"/>
      <c r="C147" s="111"/>
      <c r="D147" s="111"/>
      <c r="E147" s="111"/>
      <c r="F147" s="112"/>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6">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B115:F115"/>
    <mergeCell ref="A111:F111"/>
    <mergeCell ref="B112:F112"/>
    <mergeCell ref="A113:A114"/>
    <mergeCell ref="B113:C113"/>
    <mergeCell ref="D113:F113"/>
    <mergeCell ref="B114:C114"/>
    <mergeCell ref="D114:F114"/>
    <mergeCell ref="A117:C117"/>
    <mergeCell ref="D117:F117"/>
    <mergeCell ref="D127:F127"/>
    <mergeCell ref="B126:F126"/>
    <mergeCell ref="A127:A128"/>
    <mergeCell ref="B127:C127"/>
    <mergeCell ref="B128:C128"/>
    <mergeCell ref="D128:F128"/>
    <mergeCell ref="B129:F129"/>
    <mergeCell ref="A131:F131"/>
    <mergeCell ref="A125:F125"/>
    <mergeCell ref="A132:F132"/>
    <mergeCell ref="A152:F152"/>
    <mergeCell ref="A136:C136"/>
    <mergeCell ref="D136:F136"/>
    <mergeCell ref="A139:C139"/>
    <mergeCell ref="D139:F139"/>
    <mergeCell ref="A140:C140"/>
    <mergeCell ref="D140:F140"/>
    <mergeCell ref="A141:C141"/>
    <mergeCell ref="D141:F141"/>
    <mergeCell ref="A142:F142"/>
    <mergeCell ref="A143:C143"/>
    <mergeCell ref="D143:F143"/>
    <mergeCell ref="A144:C144"/>
    <mergeCell ref="A133:C133"/>
    <mergeCell ref="D133:F133"/>
    <mergeCell ref="A134:C134"/>
    <mergeCell ref="D134:F134"/>
    <mergeCell ref="A135:C135"/>
    <mergeCell ref="D135:F135"/>
    <mergeCell ref="A137:F137"/>
    <mergeCell ref="A138:C138"/>
    <mergeCell ref="D138:F138"/>
    <mergeCell ref="D144:F144"/>
    <mergeCell ref="A145:C145"/>
    <mergeCell ref="D145:F145"/>
    <mergeCell ref="A146:C146"/>
    <mergeCell ref="D146:F146"/>
    <mergeCell ref="A148:F148"/>
    <mergeCell ref="A150:C150"/>
    <mergeCell ref="D150:F150"/>
    <mergeCell ref="A151:C151"/>
    <mergeCell ref="D151:F151"/>
    <mergeCell ref="A159:F159"/>
    <mergeCell ref="A160:F160"/>
    <mergeCell ref="A161:B161"/>
    <mergeCell ref="C161:D161"/>
    <mergeCell ref="E161:F161"/>
    <mergeCell ref="A162:B162"/>
    <mergeCell ref="C162:D162"/>
    <mergeCell ref="E162:F162"/>
    <mergeCell ref="A163:B163"/>
    <mergeCell ref="C163:D163"/>
    <mergeCell ref="E163:F163"/>
    <mergeCell ref="A164:B164"/>
    <mergeCell ref="C164:D164"/>
    <mergeCell ref="E164:F164"/>
    <mergeCell ref="A165:B165"/>
    <mergeCell ref="C165:D165"/>
    <mergeCell ref="E165:F165"/>
    <mergeCell ref="A166:B166"/>
    <mergeCell ref="C166:D166"/>
    <mergeCell ref="E166:F166"/>
  </mergeCells>
  <hyperlinks>
    <hyperlink ref="E162" r:id="rId1" xr:uid="{00000000-0004-0000-0700-000000000000}"/>
    <hyperlink ref="E163" r:id="rId2" xr:uid="{00000000-0004-0000-0700-000001000000}"/>
    <hyperlink ref="E164" r:id="rId3" xr:uid="{00000000-0004-0000-0700-000002000000}"/>
    <hyperlink ref="B63" r:id="rId4" xr:uid="{00000000-0004-0000-0700-000003000000}"/>
  </hyperlinks>
  <pageMargins left="0.7" right="0.3" top="0.28999999999999998" bottom="0.28999999999999998" header="0.23" footer="0.3"/>
  <pageSetup orientation="portrait" r:id="rId5"/>
  <legacyDrawing r:id="rId6"/>
  <extLst>
    <ext xmlns:x14="http://schemas.microsoft.com/office/spreadsheetml/2009/9/main" uri="{CCE6A557-97BC-4b89-ADB6-D9C93CAAB3DF}">
      <x14:dataValidations xmlns:xm="http://schemas.microsoft.com/office/excel/2006/main" count="25">
        <x14:dataValidation type="list" allowBlank="1" showInputMessage="1" showErrorMessage="1" xr:uid="{00000000-0002-0000-0700-000000000000}">
          <x14:formula1>
            <xm:f>Catalogos!$X$4:$X$9</xm:f>
          </x14:formula1>
          <xm:sqref>A165:B166</xm:sqref>
        </x14:dataValidation>
        <x14:dataValidation type="list" allowBlank="1" showInputMessage="1" showErrorMessage="1" xr:uid="{00000000-0002-0000-0700-000001000000}">
          <x14:formula1>
            <xm:f>Catalogos!$Y$4:$Y$13</xm:f>
          </x14:formula1>
          <xm:sqref>D34:F34</xm:sqref>
        </x14:dataValidation>
        <x14:dataValidation type="list" allowBlank="1" showInputMessage="1" showErrorMessage="1" xr:uid="{00000000-0002-0000-0700-000002000000}">
          <x14:formula1>
            <xm:f>Catalogos!$W$4:$W$13</xm:f>
          </x14:formula1>
          <xm:sqref>A34:C34</xm:sqref>
        </x14:dataValidation>
        <x14:dataValidation type="list" allowBlank="1" showInputMessage="1" showErrorMessage="1" xr:uid="{00000000-0002-0000-0700-000003000000}">
          <x14:formula1>
            <xm:f>Catalogos!$V$4:$V$7</xm:f>
          </x14:formula1>
          <xm:sqref>B57</xm:sqref>
        </x14:dataValidation>
        <x14:dataValidation type="list" allowBlank="1" showInputMessage="1" showErrorMessage="1" xr:uid="{00000000-0002-0000-0700-000004000000}">
          <x14:formula1>
            <xm:f>Catalogos!$V$4:$V$6</xm:f>
          </x14:formula1>
          <xm:sqref>B46:B56 B58</xm:sqref>
        </x14:dataValidation>
        <x14:dataValidation type="list" allowBlank="1" showInputMessage="1" showErrorMessage="1" xr:uid="{00000000-0002-0000-0700-000005000000}">
          <x14:formula1>
            <xm:f>Catalogos!$F$4:$F$7</xm:f>
          </x14:formula1>
          <xm:sqref>C10</xm:sqref>
        </x14:dataValidation>
        <x14:dataValidation type="list" allowBlank="1" showInputMessage="1" showErrorMessage="1" xr:uid="{00000000-0002-0000-0700-000006000000}">
          <x14:formula1>
            <xm:f>Catalogos!$G$4:$G$10</xm:f>
          </x14:formula1>
          <xm:sqref>C11</xm:sqref>
        </x14:dataValidation>
        <x14:dataValidation type="list" allowBlank="1" showInputMessage="1" showErrorMessage="1" xr:uid="{00000000-0002-0000-0700-000007000000}">
          <x14:formula1>
            <xm:f>Catalogos!$H$4:$H$6</xm:f>
          </x14:formula1>
          <xm:sqref>B13</xm:sqref>
        </x14:dataValidation>
        <x14:dataValidation type="list" allowBlank="1" showInputMessage="1" showErrorMessage="1" xr:uid="{00000000-0002-0000-0700-000008000000}">
          <x14:formula1>
            <xm:f>Catalogos!$I$4:$I$42</xm:f>
          </x14:formula1>
          <xm:sqref>D13:F13</xm:sqref>
        </x14:dataValidation>
        <x14:dataValidation type="list" allowBlank="1" showInputMessage="1" showErrorMessage="1" xr:uid="{00000000-0002-0000-0700-000009000000}">
          <x14:formula1>
            <xm:f>Catalogos!$K$4:$K$7</xm:f>
          </x14:formula1>
          <xm:sqref>C26</xm:sqref>
        </x14:dataValidation>
        <x14:dataValidation type="list" allowBlank="1" showInputMessage="1" showErrorMessage="1" xr:uid="{00000000-0002-0000-0700-00000A000000}">
          <x14:formula1>
            <xm:f>Catalogos!$L$4:$L$5</xm:f>
          </x14:formula1>
          <xm:sqref>F26</xm:sqref>
        </x14:dataValidation>
        <x14:dataValidation type="list" allowBlank="1" showInputMessage="1" showErrorMessage="1" xr:uid="{00000000-0002-0000-0700-00000B000000}">
          <x14:formula1>
            <xm:f>Catalogos!$M$4:$M$5</xm:f>
          </x14:formula1>
          <xm:sqref>D30:F30</xm:sqref>
        </x14:dataValidation>
        <x14:dataValidation type="list" allowBlank="1" showInputMessage="1" showErrorMessage="1" xr:uid="{00000000-0002-0000-0700-00000C000000}">
          <x14:formula1>
            <xm:f>Catalogos!$A$4</xm:f>
          </x14:formula1>
          <xm:sqref>B3</xm:sqref>
        </x14:dataValidation>
        <x14:dataValidation type="list" allowBlank="1" showInputMessage="1" showErrorMessage="1" xr:uid="{00000000-0002-0000-0700-00000D000000}">
          <x14:formula1>
            <xm:f>Catalogos!$B$4:$B$52</xm:f>
          </x14:formula1>
          <xm:sqref>B4</xm:sqref>
        </x14:dataValidation>
        <x14:dataValidation type="list" allowBlank="1" showInputMessage="1" showErrorMessage="1" xr:uid="{00000000-0002-0000-0700-00000E000000}">
          <x14:formula1>
            <xm:f>Catalogos!$C$4:$C$25</xm:f>
          </x14:formula1>
          <xm:sqref>B5</xm:sqref>
        </x14:dataValidation>
        <x14:dataValidation type="list" allowBlank="1" showInputMessage="1" showErrorMessage="1" xr:uid="{00000000-0002-0000-0700-00000F000000}">
          <x14:formula1>
            <xm:f>Catalogos!$D$4:$D$103</xm:f>
          </x14:formula1>
          <xm:sqref>B6</xm:sqref>
        </x14:dataValidation>
        <x14:dataValidation type="list" allowBlank="1" showInputMessage="1" showErrorMessage="1" xr:uid="{00000000-0002-0000-0700-000010000000}">
          <x14:formula1>
            <xm:f>Catalogos!$O$4:$O$9</xm:f>
          </x14:formula1>
          <xm:sqref>C38:F38</xm:sqref>
        </x14:dataValidation>
        <x14:dataValidation type="list" allowBlank="1" showInputMessage="1" showErrorMessage="1" xr:uid="{00000000-0002-0000-0700-000011000000}">
          <x14:formula1>
            <xm:f>Catalogos!$P$4:$P$5</xm:f>
          </x14:formula1>
          <xm:sqref>B69</xm:sqref>
        </x14:dataValidation>
        <x14:dataValidation type="list" allowBlank="1" showInputMessage="1" showErrorMessage="1" xr:uid="{00000000-0002-0000-0700-000012000000}">
          <x14:formula1>
            <xm:f>Catalogos!$Q$4:$Q$7</xm:f>
          </x14:formula1>
          <xm:sqref>D69</xm:sqref>
        </x14:dataValidation>
        <x14:dataValidation type="list" allowBlank="1" showInputMessage="1" showErrorMessage="1" xr:uid="{00000000-0002-0000-0700-000013000000}">
          <x14:formula1>
            <xm:f>Catalogos!$R$4:$R$6</xm:f>
          </x14:formula1>
          <xm:sqref>F69</xm:sqref>
        </x14:dataValidation>
        <x14:dataValidation type="list" allowBlank="1" showInputMessage="1" showErrorMessage="1" xr:uid="{00000000-0002-0000-0700-000014000000}">
          <x14:formula1>
            <xm:f>Catalogos!$S$4:$S$5</xm:f>
          </x14:formula1>
          <xm:sqref>E79:F79</xm:sqref>
        </x14:dataValidation>
        <x14:dataValidation type="list" allowBlank="1" showInputMessage="1" showErrorMessage="1" xr:uid="{00000000-0002-0000-0700-000015000000}">
          <x14:formula1>
            <xm:f>Catalogos!$U$4:$U$8</xm:f>
          </x14:formula1>
          <xm:sqref>A110:C110 A124:C124</xm:sqref>
        </x14:dataValidation>
        <x14:dataValidation type="list" allowBlank="1" showInputMessage="1" showErrorMessage="1" xr:uid="{00000000-0002-0000-0700-000016000000}">
          <x14:formula1>
            <xm:f>Catalogos!$T$4:$T$8</xm:f>
          </x14:formula1>
          <xm:sqref>A32:C32 D108:F108 D122:F122</xm:sqref>
        </x14:dataValidation>
        <x14:dataValidation type="list" allowBlank="1" showInputMessage="1" showErrorMessage="1" xr:uid="{00000000-0002-0000-0700-000017000000}">
          <x14:formula1>
            <xm:f>Catalogos!$N$4:$N$9</xm:f>
          </x14:formula1>
          <xm:sqref>D106:F106 D32:F32 D120:F120</xm:sqref>
        </x14:dataValidation>
        <x14:dataValidation type="list" allowBlank="1" showInputMessage="1" showErrorMessage="1" xr:uid="{00000000-0002-0000-0700-000018000000}">
          <x14:formula1>
            <xm:f>'G:\COMPU OFICINA\Documentos\PBR\MIR 2019\FORMATO FICHA TECNICA 2019\[FICHA TECNICA CONAC_INEGI CDEEMN.xlsx]Catalogos'!#REF!</xm:f>
          </x14:formula1>
          <xm:sqref>A162:B164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I166"/>
  <sheetViews>
    <sheetView topLeftCell="A127" zoomScale="140" zoomScaleNormal="140" workbookViewId="0">
      <selection activeCell="D134" sqref="D134:F134"/>
    </sheetView>
  </sheetViews>
  <sheetFormatPr baseColWidth="10" defaultRowHeight="14.4" x14ac:dyDescent="0.3"/>
  <cols>
    <col min="1" max="1" width="14.33203125" customWidth="1"/>
    <col min="2" max="2" width="15" customWidth="1"/>
    <col min="3" max="3" width="16.33203125" customWidth="1"/>
    <col min="4" max="4" width="13.44140625" customWidth="1"/>
    <col min="5" max="6" width="14.33203125" customWidth="1"/>
  </cols>
  <sheetData>
    <row r="1" spans="1:6" ht="16.2" thickBot="1" x14ac:dyDescent="0.35">
      <c r="A1" s="321" t="s">
        <v>529</v>
      </c>
      <c r="B1" s="322"/>
      <c r="C1" s="322"/>
      <c r="D1" s="322"/>
      <c r="E1" s="322"/>
      <c r="F1" s="323"/>
    </row>
    <row r="2" spans="1:6" ht="20.25" customHeight="1" thickBot="1" x14ac:dyDescent="0.35">
      <c r="A2" s="287" t="s">
        <v>0</v>
      </c>
      <c r="B2" s="288"/>
      <c r="C2" s="288"/>
      <c r="D2" s="288"/>
      <c r="E2" s="288"/>
      <c r="F2" s="289"/>
    </row>
    <row r="3" spans="1:6" ht="25.5" customHeight="1" thickBot="1" x14ac:dyDescent="0.35">
      <c r="A3" s="1" t="s">
        <v>1</v>
      </c>
      <c r="B3" s="209" t="s">
        <v>2</v>
      </c>
      <c r="C3" s="210"/>
      <c r="D3" s="210"/>
      <c r="E3" s="210"/>
      <c r="F3" s="211"/>
    </row>
    <row r="4" spans="1:6" ht="29.25" customHeight="1" thickBot="1" x14ac:dyDescent="0.35">
      <c r="A4" s="1" t="s">
        <v>3</v>
      </c>
      <c r="B4" s="209" t="s">
        <v>211</v>
      </c>
      <c r="C4" s="210"/>
      <c r="D4" s="210"/>
      <c r="E4" s="210"/>
      <c r="F4" s="211"/>
    </row>
    <row r="5" spans="1:6" ht="24.75" customHeight="1" thickBot="1" x14ac:dyDescent="0.35">
      <c r="A5" s="1" t="s">
        <v>5</v>
      </c>
      <c r="B5" s="209" t="s">
        <v>226</v>
      </c>
      <c r="C5" s="210"/>
      <c r="D5" s="210"/>
      <c r="E5" s="210"/>
      <c r="F5" s="211"/>
    </row>
    <row r="6" spans="1:6" ht="26.25" customHeight="1" thickBot="1" x14ac:dyDescent="0.35">
      <c r="A6" s="1" t="s">
        <v>7</v>
      </c>
      <c r="B6" s="209" t="s">
        <v>441</v>
      </c>
      <c r="C6" s="210"/>
      <c r="D6" s="210"/>
      <c r="E6" s="210"/>
      <c r="F6" s="211"/>
    </row>
    <row r="7" spans="1:6" ht="22.2" thickBot="1" x14ac:dyDescent="0.35">
      <c r="A7" s="1" t="s">
        <v>9</v>
      </c>
      <c r="B7" s="281" t="s">
        <v>531</v>
      </c>
      <c r="C7" s="282"/>
      <c r="D7" s="282"/>
      <c r="E7" s="282"/>
      <c r="F7" s="283"/>
    </row>
    <row r="8" spans="1:6" ht="18.75" customHeight="1" x14ac:dyDescent="0.3">
      <c r="A8" s="215" t="s">
        <v>10</v>
      </c>
      <c r="B8" s="216"/>
      <c r="C8" s="216"/>
      <c r="D8" s="216"/>
      <c r="E8" s="216"/>
      <c r="F8" s="217"/>
    </row>
    <row r="9" spans="1:6" ht="15" thickBot="1" x14ac:dyDescent="0.35">
      <c r="A9" s="269" t="s">
        <v>11</v>
      </c>
      <c r="B9" s="270"/>
      <c r="C9" s="270"/>
      <c r="D9" s="270"/>
      <c r="E9" s="270"/>
      <c r="F9" s="271"/>
    </row>
    <row r="10" spans="1:6" ht="22.5" customHeight="1" thickBot="1" x14ac:dyDescent="0.35">
      <c r="A10" s="218" t="s">
        <v>12</v>
      </c>
      <c r="B10" s="220"/>
      <c r="C10" s="209" t="s">
        <v>228</v>
      </c>
      <c r="D10" s="210"/>
      <c r="E10" s="210"/>
      <c r="F10" s="211"/>
    </row>
    <row r="11" spans="1:6" ht="22.5" customHeight="1" thickBot="1" x14ac:dyDescent="0.35">
      <c r="A11" s="218" t="s">
        <v>14</v>
      </c>
      <c r="B11" s="220"/>
      <c r="C11" s="209" t="s">
        <v>241</v>
      </c>
      <c r="D11" s="210"/>
      <c r="E11" s="210"/>
      <c r="F11" s="211"/>
    </row>
    <row r="12" spans="1:6" ht="15" thickBot="1" x14ac:dyDescent="0.35">
      <c r="A12" s="244" t="s">
        <v>16</v>
      </c>
      <c r="B12" s="245"/>
      <c r="C12" s="245"/>
      <c r="D12" s="245"/>
      <c r="E12" s="245"/>
      <c r="F12" s="246"/>
    </row>
    <row r="13" spans="1:6" ht="30" customHeight="1" thickBot="1" x14ac:dyDescent="0.35">
      <c r="A13" s="89" t="s">
        <v>17</v>
      </c>
      <c r="B13" s="90" t="s">
        <v>200</v>
      </c>
      <c r="C13" s="2" t="s">
        <v>19</v>
      </c>
      <c r="D13" s="290" t="s">
        <v>300</v>
      </c>
      <c r="E13" s="291"/>
      <c r="F13" s="292"/>
    </row>
    <row r="14" spans="1:6" ht="26.25" customHeight="1" thickBot="1" x14ac:dyDescent="0.35">
      <c r="A14" s="3" t="s">
        <v>21</v>
      </c>
      <c r="B14" s="209" t="s">
        <v>872</v>
      </c>
      <c r="C14" s="210"/>
      <c r="D14" s="210"/>
      <c r="E14" s="210"/>
      <c r="F14" s="211"/>
    </row>
    <row r="15" spans="1:6" ht="15" thickBot="1" x14ac:dyDescent="0.35">
      <c r="A15" s="244" t="s">
        <v>22</v>
      </c>
      <c r="B15" s="245"/>
      <c r="C15" s="245"/>
      <c r="D15" s="245"/>
      <c r="E15" s="245"/>
      <c r="F15" s="246"/>
    </row>
    <row r="16" spans="1:6" ht="48" customHeight="1" thickBot="1" x14ac:dyDescent="0.35">
      <c r="A16" s="290" t="s">
        <v>540</v>
      </c>
      <c r="B16" s="291"/>
      <c r="C16" s="291"/>
      <c r="D16" s="291"/>
      <c r="E16" s="291"/>
      <c r="F16" s="292"/>
    </row>
    <row r="17" spans="1:6" ht="19.5" customHeight="1" x14ac:dyDescent="0.3">
      <c r="A17" s="215" t="s">
        <v>23</v>
      </c>
      <c r="B17" s="216"/>
      <c r="C17" s="216"/>
      <c r="D17" s="216"/>
      <c r="E17" s="216"/>
      <c r="F17" s="217"/>
    </row>
    <row r="18" spans="1:6" ht="15" thickBot="1" x14ac:dyDescent="0.35">
      <c r="A18" s="269" t="s">
        <v>24</v>
      </c>
      <c r="B18" s="270"/>
      <c r="C18" s="270"/>
      <c r="D18" s="270"/>
      <c r="E18" s="270"/>
      <c r="F18" s="271"/>
    </row>
    <row r="19" spans="1:6" ht="14.25" customHeight="1" thickBot="1" x14ac:dyDescent="0.35">
      <c r="A19" s="324" t="s">
        <v>25</v>
      </c>
      <c r="B19" s="327" t="s">
        <v>721</v>
      </c>
      <c r="C19" s="328"/>
      <c r="D19" s="329"/>
      <c r="E19" s="324" t="s">
        <v>26</v>
      </c>
      <c r="F19" s="92" t="s">
        <v>27</v>
      </c>
    </row>
    <row r="20" spans="1:6" ht="14.25" customHeight="1" thickBot="1" x14ac:dyDescent="0.35">
      <c r="A20" s="325"/>
      <c r="B20" s="330"/>
      <c r="C20" s="331"/>
      <c r="D20" s="332"/>
      <c r="E20" s="325"/>
      <c r="F20" s="92" t="s">
        <v>28</v>
      </c>
    </row>
    <row r="21" spans="1:6" ht="14.25" customHeight="1" thickBot="1" x14ac:dyDescent="0.35">
      <c r="A21" s="325"/>
      <c r="B21" s="330"/>
      <c r="C21" s="331"/>
      <c r="D21" s="332"/>
      <c r="E21" s="325"/>
      <c r="F21" s="91" t="s">
        <v>29</v>
      </c>
    </row>
    <row r="22" spans="1:6" ht="14.25" customHeight="1" thickBot="1" x14ac:dyDescent="0.35">
      <c r="A22" s="326"/>
      <c r="B22" s="333"/>
      <c r="C22" s="334"/>
      <c r="D22" s="335"/>
      <c r="E22" s="326"/>
      <c r="F22" s="22" t="s">
        <v>30</v>
      </c>
    </row>
    <row r="23" spans="1:6" ht="14.4" customHeight="1" x14ac:dyDescent="0.3">
      <c r="A23" s="302" t="s">
        <v>31</v>
      </c>
      <c r="B23" s="303"/>
      <c r="C23" s="303"/>
      <c r="D23" s="303"/>
      <c r="E23" s="303"/>
      <c r="F23" s="304"/>
    </row>
    <row r="24" spans="1:6" ht="18.75" customHeight="1" thickBot="1" x14ac:dyDescent="0.35">
      <c r="A24" s="215" t="s">
        <v>32</v>
      </c>
      <c r="B24" s="216"/>
      <c r="C24" s="216"/>
      <c r="D24" s="216"/>
      <c r="E24" s="216"/>
      <c r="F24" s="217"/>
    </row>
    <row r="25" spans="1:6" ht="25.5" customHeight="1" thickBot="1" x14ac:dyDescent="0.35">
      <c r="A25" s="3" t="s">
        <v>33</v>
      </c>
      <c r="B25" s="23" t="s">
        <v>722</v>
      </c>
      <c r="C25" s="3" t="s">
        <v>34</v>
      </c>
      <c r="D25" s="194" t="s">
        <v>723</v>
      </c>
      <c r="E25" s="192"/>
      <c r="F25" s="193"/>
    </row>
    <row r="26" spans="1:6" ht="15.75" customHeight="1" thickBot="1" x14ac:dyDescent="0.35">
      <c r="A26" s="218" t="s">
        <v>35</v>
      </c>
      <c r="B26" s="220"/>
      <c r="C26" s="20" t="s">
        <v>202</v>
      </c>
      <c r="D26" s="218" t="s">
        <v>37</v>
      </c>
      <c r="E26" s="220"/>
      <c r="F26" s="66" t="s">
        <v>219</v>
      </c>
    </row>
    <row r="27" spans="1:6" ht="15.75" customHeight="1" thickBot="1" x14ac:dyDescent="0.35">
      <c r="A27" s="336" t="s">
        <v>39</v>
      </c>
      <c r="B27" s="337"/>
      <c r="C27" s="338"/>
      <c r="D27" s="218" t="s">
        <v>40</v>
      </c>
      <c r="E27" s="219"/>
      <c r="F27" s="220"/>
    </row>
    <row r="28" spans="1:6" ht="42" customHeight="1" thickBot="1" x14ac:dyDescent="0.35">
      <c r="A28" s="209" t="s">
        <v>724</v>
      </c>
      <c r="B28" s="210"/>
      <c r="C28" s="211"/>
      <c r="D28" s="190" t="s">
        <v>725</v>
      </c>
      <c r="E28" s="339"/>
      <c r="F28" s="191"/>
    </row>
    <row r="29" spans="1:6" ht="15.75" customHeight="1" thickBot="1" x14ac:dyDescent="0.35">
      <c r="A29" s="299" t="s">
        <v>534</v>
      </c>
      <c r="B29" s="300"/>
      <c r="C29" s="301"/>
      <c r="D29" s="218" t="s">
        <v>533</v>
      </c>
      <c r="E29" s="219"/>
      <c r="F29" s="220"/>
    </row>
    <row r="30" spans="1:6" ht="15" thickBot="1" x14ac:dyDescent="0.35">
      <c r="A30" s="194" t="s">
        <v>576</v>
      </c>
      <c r="B30" s="192"/>
      <c r="C30" s="193"/>
      <c r="D30" s="209" t="s">
        <v>203</v>
      </c>
      <c r="E30" s="210"/>
      <c r="F30" s="211"/>
    </row>
    <row r="31" spans="1:6" ht="15.75" customHeight="1" thickBot="1" x14ac:dyDescent="0.35">
      <c r="A31" s="218" t="s">
        <v>44</v>
      </c>
      <c r="B31" s="219"/>
      <c r="C31" s="220"/>
      <c r="D31" s="218" t="s">
        <v>45</v>
      </c>
      <c r="E31" s="219"/>
      <c r="F31" s="220"/>
    </row>
    <row r="32" spans="1:6" ht="16.5" customHeight="1" thickBot="1" x14ac:dyDescent="0.35">
      <c r="A32" s="194" t="s">
        <v>222</v>
      </c>
      <c r="B32" s="192"/>
      <c r="C32" s="193"/>
      <c r="D32" s="194" t="s">
        <v>230</v>
      </c>
      <c r="E32" s="192"/>
      <c r="F32" s="193"/>
    </row>
    <row r="33" spans="1:9" ht="15" thickBot="1" x14ac:dyDescent="0.35">
      <c r="A33" s="275" t="s">
        <v>46</v>
      </c>
      <c r="B33" s="276"/>
      <c r="C33" s="276"/>
      <c r="D33" s="275" t="s">
        <v>47</v>
      </c>
      <c r="E33" s="276"/>
      <c r="F33" s="277"/>
    </row>
    <row r="34" spans="1:9" ht="20.25" customHeight="1" thickBot="1" x14ac:dyDescent="0.35">
      <c r="A34" s="194" t="s">
        <v>506</v>
      </c>
      <c r="B34" s="192"/>
      <c r="C34" s="192"/>
      <c r="D34" s="377" t="s">
        <v>520</v>
      </c>
      <c r="E34" s="378"/>
      <c r="F34" s="379"/>
    </row>
    <row r="35" spans="1:9" ht="17.25" customHeight="1" thickBot="1" x14ac:dyDescent="0.35">
      <c r="A35" s="275" t="s">
        <v>48</v>
      </c>
      <c r="B35" s="276"/>
      <c r="C35" s="276"/>
      <c r="D35" s="275" t="s">
        <v>49</v>
      </c>
      <c r="E35" s="276"/>
      <c r="F35" s="277"/>
    </row>
    <row r="36" spans="1:9" ht="21" customHeight="1" thickBot="1" x14ac:dyDescent="0.35">
      <c r="A36" s="377" t="s">
        <v>887</v>
      </c>
      <c r="B36" s="378"/>
      <c r="C36" s="379"/>
      <c r="D36" s="194" t="s">
        <v>888</v>
      </c>
      <c r="E36" s="192"/>
      <c r="F36" s="193"/>
    </row>
    <row r="37" spans="1:9" ht="15.75" customHeight="1" thickBot="1" x14ac:dyDescent="0.35">
      <c r="A37" s="244" t="s">
        <v>50</v>
      </c>
      <c r="B37" s="245"/>
      <c r="C37" s="245"/>
      <c r="D37" s="245"/>
      <c r="E37" s="245"/>
      <c r="F37" s="246"/>
    </row>
    <row r="38" spans="1:9" ht="15" customHeight="1" thickBot="1" x14ac:dyDescent="0.35">
      <c r="A38" s="218" t="s">
        <v>51</v>
      </c>
      <c r="B38" s="220"/>
      <c r="C38" s="194" t="s">
        <v>231</v>
      </c>
      <c r="D38" s="192"/>
      <c r="E38" s="192"/>
      <c r="F38" s="193"/>
    </row>
    <row r="39" spans="1:9" ht="15" thickBot="1" x14ac:dyDescent="0.35">
      <c r="A39" s="3" t="s">
        <v>52</v>
      </c>
      <c r="B39" s="60">
        <v>85</v>
      </c>
      <c r="C39" s="3" t="s">
        <v>53</v>
      </c>
      <c r="D39" s="66">
        <v>113</v>
      </c>
      <c r="E39" s="3" t="s">
        <v>54</v>
      </c>
      <c r="F39" s="60">
        <v>198</v>
      </c>
    </row>
    <row r="40" spans="1:9" ht="15.75" customHeight="1" thickBot="1" x14ac:dyDescent="0.35">
      <c r="A40" s="195" t="s">
        <v>55</v>
      </c>
      <c r="B40" s="221"/>
      <c r="C40" s="221"/>
      <c r="D40" s="221"/>
      <c r="E40" s="221"/>
      <c r="F40" s="196"/>
    </row>
    <row r="41" spans="1:9" ht="15.75" customHeight="1" thickBot="1" x14ac:dyDescent="0.35">
      <c r="A41" s="218" t="s">
        <v>56</v>
      </c>
      <c r="B41" s="219"/>
      <c r="C41" s="219"/>
      <c r="D41" s="219"/>
      <c r="E41" s="219"/>
      <c r="F41" s="220"/>
    </row>
    <row r="42" spans="1:9" ht="15.75" customHeight="1" thickBot="1" x14ac:dyDescent="0.35">
      <c r="A42" s="209" t="s">
        <v>681</v>
      </c>
      <c r="B42" s="210"/>
      <c r="C42" s="210"/>
      <c r="D42" s="210"/>
      <c r="E42" s="210"/>
      <c r="F42" s="211"/>
    </row>
    <row r="43" spans="1:9" ht="12" customHeight="1" x14ac:dyDescent="0.3">
      <c r="A43" s="4"/>
      <c r="B43" s="5"/>
      <c r="C43" s="5"/>
      <c r="D43" s="5"/>
      <c r="E43" s="5"/>
      <c r="F43" s="72"/>
    </row>
    <row r="44" spans="1:9" ht="17.25" customHeight="1" thickBot="1" x14ac:dyDescent="0.35">
      <c r="A44" s="215" t="s">
        <v>57</v>
      </c>
      <c r="B44" s="216"/>
      <c r="C44" s="216"/>
      <c r="D44" s="216"/>
      <c r="E44" s="216"/>
      <c r="F44" s="217"/>
    </row>
    <row r="45" spans="1:9" s="8" customFormat="1" ht="15" thickBot="1" x14ac:dyDescent="0.35">
      <c r="A45" s="6" t="s">
        <v>58</v>
      </c>
      <c r="B45" s="7" t="s">
        <v>59</v>
      </c>
      <c r="C45" s="244" t="s">
        <v>60</v>
      </c>
      <c r="D45" s="245"/>
      <c r="E45" s="245"/>
      <c r="F45" s="246"/>
      <c r="G45"/>
      <c r="H45"/>
      <c r="I45"/>
    </row>
    <row r="46" spans="1:9" ht="23.25" customHeight="1" thickBot="1" x14ac:dyDescent="0.35">
      <c r="A46" s="9" t="s">
        <v>61</v>
      </c>
      <c r="B46" s="24" t="s">
        <v>210</v>
      </c>
      <c r="C46" s="281" t="s">
        <v>726</v>
      </c>
      <c r="D46" s="282"/>
      <c r="E46" s="282"/>
      <c r="F46" s="283"/>
    </row>
    <row r="47" spans="1:9" ht="15" customHeight="1" thickBot="1" x14ac:dyDescent="0.35">
      <c r="A47" s="9" t="s">
        <v>62</v>
      </c>
      <c r="B47" s="24" t="s">
        <v>210</v>
      </c>
      <c r="C47" s="281" t="s">
        <v>728</v>
      </c>
      <c r="D47" s="282"/>
      <c r="E47" s="282"/>
      <c r="F47" s="283"/>
    </row>
    <row r="48" spans="1:9" ht="15" thickBot="1" x14ac:dyDescent="0.35">
      <c r="A48" s="9" t="s">
        <v>63</v>
      </c>
      <c r="B48" s="24" t="s">
        <v>210</v>
      </c>
      <c r="C48" s="281" t="s">
        <v>566</v>
      </c>
      <c r="D48" s="282"/>
      <c r="E48" s="282"/>
      <c r="F48" s="283"/>
    </row>
    <row r="49" spans="1:6" ht="13.5" customHeight="1" thickBot="1" x14ac:dyDescent="0.35">
      <c r="A49" s="9" t="s">
        <v>64</v>
      </c>
      <c r="B49" s="24" t="s">
        <v>210</v>
      </c>
      <c r="C49" s="281" t="s">
        <v>727</v>
      </c>
      <c r="D49" s="282"/>
      <c r="E49" s="282"/>
      <c r="F49" s="283"/>
    </row>
    <row r="50" spans="1:6" ht="15" thickBot="1" x14ac:dyDescent="0.35">
      <c r="A50" s="9" t="s">
        <v>65</v>
      </c>
      <c r="B50" s="24" t="s">
        <v>210</v>
      </c>
      <c r="C50" s="281" t="s">
        <v>580</v>
      </c>
      <c r="D50" s="282"/>
      <c r="E50" s="282"/>
      <c r="F50" s="283"/>
    </row>
    <row r="51" spans="1:6" ht="23.25" customHeight="1" thickBot="1" x14ac:dyDescent="0.35">
      <c r="A51" s="9" t="s">
        <v>66</v>
      </c>
      <c r="B51" s="24" t="s">
        <v>210</v>
      </c>
      <c r="C51" s="281" t="s">
        <v>638</v>
      </c>
      <c r="D51" s="282"/>
      <c r="E51" s="282"/>
      <c r="F51" s="283"/>
    </row>
    <row r="52" spans="1:6" ht="15" thickBot="1" x14ac:dyDescent="0.35">
      <c r="A52" s="9" t="s">
        <v>67</v>
      </c>
      <c r="B52" s="24" t="s">
        <v>210</v>
      </c>
      <c r="C52" s="281" t="s">
        <v>582</v>
      </c>
      <c r="D52" s="282"/>
      <c r="E52" s="282"/>
      <c r="F52" s="283"/>
    </row>
    <row r="53" spans="1:6" ht="23.25" customHeight="1" thickBot="1" x14ac:dyDescent="0.35">
      <c r="A53" s="9" t="s">
        <v>68</v>
      </c>
      <c r="B53" s="24" t="s">
        <v>210</v>
      </c>
      <c r="C53" s="281" t="s">
        <v>583</v>
      </c>
      <c r="D53" s="282"/>
      <c r="E53" s="282"/>
      <c r="F53" s="283"/>
    </row>
    <row r="54" spans="1:6" ht="23.25" customHeight="1" thickBot="1" x14ac:dyDescent="0.35">
      <c r="A54" s="9" t="s">
        <v>69</v>
      </c>
      <c r="B54" s="24" t="s">
        <v>210</v>
      </c>
      <c r="C54" s="281" t="s">
        <v>584</v>
      </c>
      <c r="D54" s="282"/>
      <c r="E54" s="282"/>
      <c r="F54" s="283"/>
    </row>
    <row r="55" spans="1:6" ht="23.25" customHeight="1" thickBot="1" x14ac:dyDescent="0.35">
      <c r="A55" s="9" t="s">
        <v>70</v>
      </c>
      <c r="B55" s="24" t="s">
        <v>210</v>
      </c>
      <c r="C55" s="281" t="s">
        <v>585</v>
      </c>
      <c r="D55" s="282"/>
      <c r="E55" s="282"/>
      <c r="F55" s="283"/>
    </row>
    <row r="56" spans="1:6" ht="15" thickBot="1" x14ac:dyDescent="0.35">
      <c r="A56" s="9" t="s">
        <v>71</v>
      </c>
      <c r="B56" s="24" t="s">
        <v>210</v>
      </c>
      <c r="C56" s="281" t="s">
        <v>586</v>
      </c>
      <c r="D56" s="282"/>
      <c r="E56" s="282"/>
      <c r="F56" s="283"/>
    </row>
    <row r="57" spans="1:6" ht="21.75" customHeight="1" thickBot="1" x14ac:dyDescent="0.35">
      <c r="A57" s="9" t="s">
        <v>72</v>
      </c>
      <c r="B57" s="24" t="s">
        <v>210</v>
      </c>
      <c r="C57" s="281" t="s">
        <v>587</v>
      </c>
      <c r="D57" s="282"/>
      <c r="E57" s="282"/>
      <c r="F57" s="283"/>
    </row>
    <row r="58" spans="1:6" ht="15" thickBot="1" x14ac:dyDescent="0.35">
      <c r="A58" s="9" t="s">
        <v>73</v>
      </c>
      <c r="B58" s="24" t="s">
        <v>210</v>
      </c>
      <c r="C58" s="281" t="s">
        <v>651</v>
      </c>
      <c r="D58" s="282"/>
      <c r="E58" s="282"/>
      <c r="F58" s="283"/>
    </row>
    <row r="59" spans="1:6" ht="18.75" customHeight="1" thickBot="1" x14ac:dyDescent="0.35">
      <c r="A59" s="272" t="s">
        <v>74</v>
      </c>
      <c r="B59" s="273"/>
      <c r="C59" s="273"/>
      <c r="D59" s="273"/>
      <c r="E59" s="273"/>
      <c r="F59" s="274"/>
    </row>
    <row r="60" spans="1:6" ht="17.25" customHeight="1" thickBot="1" x14ac:dyDescent="0.35">
      <c r="A60" s="1" t="s">
        <v>75</v>
      </c>
      <c r="B60" s="88" t="s">
        <v>535</v>
      </c>
      <c r="C60" s="3" t="s">
        <v>76</v>
      </c>
      <c r="D60" s="66" t="s">
        <v>536</v>
      </c>
      <c r="E60" s="1" t="s">
        <v>77</v>
      </c>
      <c r="F60" s="88" t="s">
        <v>537</v>
      </c>
    </row>
    <row r="61" spans="1:6" ht="15.75" customHeight="1" thickBot="1" x14ac:dyDescent="0.35">
      <c r="A61" s="1" t="s">
        <v>78</v>
      </c>
      <c r="B61" s="209" t="s">
        <v>683</v>
      </c>
      <c r="C61" s="210"/>
      <c r="D61" s="210"/>
      <c r="E61" s="210"/>
      <c r="F61" s="211"/>
    </row>
    <row r="62" spans="1:6" ht="15" customHeight="1" thickBot="1" x14ac:dyDescent="0.35">
      <c r="A62" s="1" t="s">
        <v>79</v>
      </c>
      <c r="B62" s="209" t="s">
        <v>684</v>
      </c>
      <c r="C62" s="210"/>
      <c r="D62" s="210"/>
      <c r="E62" s="210"/>
      <c r="F62" s="211"/>
    </row>
    <row r="63" spans="1:6" ht="15.75" customHeight="1" thickBot="1" x14ac:dyDescent="0.35">
      <c r="A63" s="1" t="s">
        <v>80</v>
      </c>
      <c r="B63" s="340" t="s">
        <v>685</v>
      </c>
      <c r="C63" s="210"/>
      <c r="D63" s="210"/>
      <c r="E63" s="210"/>
      <c r="F63" s="211"/>
    </row>
    <row r="64" spans="1:6" ht="15.75" customHeight="1" thickBot="1" x14ac:dyDescent="0.35">
      <c r="A64" s="1" t="s">
        <v>81</v>
      </c>
      <c r="B64" s="209" t="s">
        <v>538</v>
      </c>
      <c r="C64" s="210"/>
      <c r="D64" s="210"/>
      <c r="E64" s="210"/>
      <c r="F64" s="211"/>
    </row>
    <row r="65" spans="1:6" ht="22.5" customHeight="1" thickBot="1" x14ac:dyDescent="0.35">
      <c r="A65" s="10" t="s">
        <v>82</v>
      </c>
      <c r="B65" s="64">
        <v>311</v>
      </c>
      <c r="C65" s="10" t="s">
        <v>83</v>
      </c>
      <c r="D65" s="65">
        <v>1335721</v>
      </c>
      <c r="E65" s="11" t="s">
        <v>84</v>
      </c>
      <c r="F65" s="81"/>
    </row>
    <row r="66" spans="1:6" x14ac:dyDescent="0.3">
      <c r="A66" s="12"/>
      <c r="B66" s="13"/>
      <c r="C66" s="13"/>
      <c r="D66" s="13"/>
      <c r="E66" s="13"/>
      <c r="F66" s="68"/>
    </row>
    <row r="67" spans="1:6" ht="17.25" customHeight="1" x14ac:dyDescent="0.3">
      <c r="A67" s="215" t="s">
        <v>85</v>
      </c>
      <c r="B67" s="216"/>
      <c r="C67" s="216"/>
      <c r="D67" s="216"/>
      <c r="E67" s="216"/>
      <c r="F67" s="217"/>
    </row>
    <row r="68" spans="1:6" ht="15.75" customHeight="1" thickBot="1" x14ac:dyDescent="0.35">
      <c r="A68" s="269" t="s">
        <v>86</v>
      </c>
      <c r="B68" s="270"/>
      <c r="C68" s="270"/>
      <c r="D68" s="270"/>
      <c r="E68" s="270"/>
      <c r="F68" s="271"/>
    </row>
    <row r="69" spans="1:6" ht="31.5" customHeight="1" thickBot="1" x14ac:dyDescent="0.35">
      <c r="A69" s="3" t="s">
        <v>87</v>
      </c>
      <c r="B69" s="64" t="s">
        <v>539</v>
      </c>
      <c r="C69" s="3" t="s">
        <v>89</v>
      </c>
      <c r="D69" s="59" t="s">
        <v>232</v>
      </c>
      <c r="E69" s="3" t="s">
        <v>91</v>
      </c>
      <c r="F69" s="69" t="s">
        <v>206</v>
      </c>
    </row>
    <row r="70" spans="1:6" ht="11.25" customHeight="1" thickBot="1" x14ac:dyDescent="0.35">
      <c r="A70" s="218" t="s">
        <v>93</v>
      </c>
      <c r="B70" s="219"/>
      <c r="C70" s="219"/>
      <c r="D70" s="219"/>
      <c r="E70" s="219"/>
      <c r="F70" s="220"/>
    </row>
    <row r="71" spans="1:6" ht="27.75" customHeight="1" thickBot="1" x14ac:dyDescent="0.35">
      <c r="A71" s="281" t="s">
        <v>729</v>
      </c>
      <c r="B71" s="282"/>
      <c r="C71" s="282"/>
      <c r="D71" s="282"/>
      <c r="E71" s="282"/>
      <c r="F71" s="283"/>
    </row>
    <row r="72" spans="1:6" ht="15" thickBot="1" x14ac:dyDescent="0.35">
      <c r="A72" s="244" t="s">
        <v>94</v>
      </c>
      <c r="B72" s="245"/>
      <c r="C72" s="245"/>
      <c r="D72" s="245"/>
      <c r="E72" s="245"/>
      <c r="F72" s="246"/>
    </row>
    <row r="73" spans="1:6" ht="12" customHeight="1" thickBot="1" x14ac:dyDescent="0.35">
      <c r="A73" s="265" t="s">
        <v>95</v>
      </c>
      <c r="B73" s="195" t="s">
        <v>96</v>
      </c>
      <c r="C73" s="221"/>
      <c r="D73" s="196"/>
      <c r="E73" s="265" t="s">
        <v>97</v>
      </c>
      <c r="F73" s="266"/>
    </row>
    <row r="74" spans="1:6" ht="35.25" customHeight="1" thickBot="1" x14ac:dyDescent="0.35">
      <c r="A74" s="197"/>
      <c r="B74" s="14" t="s">
        <v>98</v>
      </c>
      <c r="C74" s="3" t="s">
        <v>99</v>
      </c>
      <c r="D74" s="1" t="s">
        <v>100</v>
      </c>
      <c r="E74" s="197"/>
      <c r="F74" s="198"/>
    </row>
    <row r="75" spans="1:6" ht="21" customHeight="1" thickBot="1" x14ac:dyDescent="0.35">
      <c r="A75" s="113">
        <v>2018</v>
      </c>
      <c r="B75" s="23">
        <v>26.9</v>
      </c>
      <c r="C75" s="115">
        <v>3150</v>
      </c>
      <c r="D75" s="114">
        <v>118</v>
      </c>
      <c r="E75" s="242" t="s">
        <v>730</v>
      </c>
      <c r="F75" s="243"/>
    </row>
    <row r="76" spans="1:6" ht="13.5" customHeight="1" thickBot="1" x14ac:dyDescent="0.35">
      <c r="A76" s="218" t="s">
        <v>101</v>
      </c>
      <c r="B76" s="219"/>
      <c r="C76" s="219"/>
      <c r="D76" s="219"/>
      <c r="E76" s="219"/>
      <c r="F76" s="220"/>
    </row>
    <row r="77" spans="1:6" ht="23.25" customHeight="1" thickBot="1" x14ac:dyDescent="0.35">
      <c r="A77" s="194" t="s">
        <v>640</v>
      </c>
      <c r="B77" s="192"/>
      <c r="C77" s="192"/>
      <c r="D77" s="192"/>
      <c r="E77" s="192"/>
      <c r="F77" s="193"/>
    </row>
    <row r="78" spans="1:6" ht="13.5" customHeight="1" thickBot="1" x14ac:dyDescent="0.35">
      <c r="A78" s="244" t="s">
        <v>102</v>
      </c>
      <c r="B78" s="245"/>
      <c r="C78" s="245"/>
      <c r="D78" s="245"/>
      <c r="E78" s="245"/>
      <c r="F78" s="246"/>
    </row>
    <row r="79" spans="1:6" ht="13.5" customHeight="1" thickBot="1" x14ac:dyDescent="0.35">
      <c r="A79" s="218" t="s">
        <v>103</v>
      </c>
      <c r="B79" s="219"/>
      <c r="C79" s="219"/>
      <c r="D79" s="219"/>
      <c r="E79" s="278" t="s">
        <v>207</v>
      </c>
      <c r="F79" s="280"/>
    </row>
    <row r="80" spans="1:6" ht="15.75" customHeight="1" thickBot="1" x14ac:dyDescent="0.35">
      <c r="A80" s="218" t="s">
        <v>105</v>
      </c>
      <c r="B80" s="219"/>
      <c r="C80" s="60">
        <v>25</v>
      </c>
      <c r="D80" s="218" t="s">
        <v>106</v>
      </c>
      <c r="E80" s="220"/>
      <c r="F80" s="66">
        <v>28</v>
      </c>
    </row>
    <row r="81" spans="1:6" ht="12" customHeight="1" thickBot="1" x14ac:dyDescent="0.35">
      <c r="A81" s="244" t="s">
        <v>107</v>
      </c>
      <c r="B81" s="245"/>
      <c r="C81" s="245"/>
      <c r="D81" s="245"/>
      <c r="E81" s="245"/>
      <c r="F81" s="246"/>
    </row>
    <row r="82" spans="1:6" ht="11.25" customHeight="1" thickBot="1" x14ac:dyDescent="0.35">
      <c r="A82" s="263" t="s">
        <v>108</v>
      </c>
      <c r="B82" s="195" t="s">
        <v>109</v>
      </c>
      <c r="C82" s="221"/>
      <c r="D82" s="196"/>
      <c r="E82" s="265" t="s">
        <v>110</v>
      </c>
      <c r="F82" s="266"/>
    </row>
    <row r="83" spans="1:6" ht="32.25" customHeight="1" thickBot="1" x14ac:dyDescent="0.35">
      <c r="A83" s="264"/>
      <c r="B83" s="116" t="s">
        <v>111</v>
      </c>
      <c r="C83" s="116" t="s">
        <v>112</v>
      </c>
      <c r="D83" s="116" t="s">
        <v>113</v>
      </c>
      <c r="E83" s="197"/>
      <c r="F83" s="198"/>
    </row>
    <row r="84" spans="1:6" ht="15.75" customHeight="1" thickBot="1" x14ac:dyDescent="0.35">
      <c r="A84" s="15">
        <v>2021</v>
      </c>
      <c r="B84" s="139">
        <f>C84/D84</f>
        <v>25.37037037037037</v>
      </c>
      <c r="C84" s="63">
        <v>3425</v>
      </c>
      <c r="D84" s="115">
        <v>135</v>
      </c>
      <c r="E84" s="242" t="s">
        <v>733</v>
      </c>
      <c r="F84" s="243"/>
    </row>
    <row r="85" spans="1:6" ht="13.5" customHeight="1" thickBot="1" x14ac:dyDescent="0.35">
      <c r="A85" s="244" t="s">
        <v>114</v>
      </c>
      <c r="B85" s="245"/>
      <c r="C85" s="245"/>
      <c r="D85" s="245"/>
      <c r="E85" s="245"/>
      <c r="F85" s="246"/>
    </row>
    <row r="86" spans="1:6" ht="12.75" customHeight="1" thickBot="1" x14ac:dyDescent="0.35">
      <c r="A86" s="263" t="s">
        <v>115</v>
      </c>
      <c r="B86" s="195" t="s">
        <v>116</v>
      </c>
      <c r="C86" s="221"/>
      <c r="D86" s="196"/>
      <c r="E86" s="265" t="s">
        <v>117</v>
      </c>
      <c r="F86" s="266"/>
    </row>
    <row r="87" spans="1:6" ht="25.5" customHeight="1" thickBot="1" x14ac:dyDescent="0.35">
      <c r="A87" s="264"/>
      <c r="B87" s="116" t="s">
        <v>118</v>
      </c>
      <c r="C87" s="116" t="s">
        <v>119</v>
      </c>
      <c r="D87" s="116" t="s">
        <v>120</v>
      </c>
      <c r="E87" s="197"/>
      <c r="F87" s="198"/>
    </row>
    <row r="88" spans="1:6" ht="13.5" customHeight="1" thickBot="1" x14ac:dyDescent="0.35">
      <c r="A88" s="120" t="s">
        <v>121</v>
      </c>
      <c r="B88" s="114">
        <v>0</v>
      </c>
      <c r="C88" s="63">
        <v>0</v>
      </c>
      <c r="D88" s="115">
        <v>0</v>
      </c>
      <c r="E88" s="242">
        <v>2016</v>
      </c>
      <c r="F88" s="243"/>
    </row>
    <row r="89" spans="1:6" ht="13.5" customHeight="1" thickBot="1" x14ac:dyDescent="0.35">
      <c r="A89" s="120" t="s">
        <v>122</v>
      </c>
      <c r="B89" s="114">
        <v>30</v>
      </c>
      <c r="C89" s="63">
        <v>3150</v>
      </c>
      <c r="D89" s="115">
        <v>105</v>
      </c>
      <c r="E89" s="242" t="s">
        <v>731</v>
      </c>
      <c r="F89" s="243"/>
    </row>
    <row r="90" spans="1:6" ht="13.5" customHeight="1" thickBot="1" x14ac:dyDescent="0.35">
      <c r="A90" s="120" t="s">
        <v>123</v>
      </c>
      <c r="B90" s="114">
        <v>26.69</v>
      </c>
      <c r="C90" s="63">
        <v>3230</v>
      </c>
      <c r="D90" s="115">
        <v>121</v>
      </c>
      <c r="E90" s="242" t="s">
        <v>730</v>
      </c>
      <c r="F90" s="243"/>
    </row>
    <row r="91" spans="1:6" ht="13.5" customHeight="1" thickBot="1" x14ac:dyDescent="0.35">
      <c r="A91" s="89" t="s">
        <v>124</v>
      </c>
      <c r="B91" s="139">
        <f>C91/D91</f>
        <v>25.584615384615386</v>
      </c>
      <c r="C91" s="63">
        <v>3326</v>
      </c>
      <c r="D91" s="83">
        <v>130</v>
      </c>
      <c r="E91" s="242" t="s">
        <v>732</v>
      </c>
      <c r="F91" s="243"/>
    </row>
    <row r="92" spans="1:6" ht="13.5" customHeight="1" thickBot="1" x14ac:dyDescent="0.35">
      <c r="A92" s="89" t="s">
        <v>125</v>
      </c>
      <c r="B92" s="139">
        <f>C92/D92</f>
        <v>25.37037037037037</v>
      </c>
      <c r="C92" s="63">
        <v>3425</v>
      </c>
      <c r="D92" s="83">
        <v>135</v>
      </c>
      <c r="E92" s="242" t="s">
        <v>733</v>
      </c>
      <c r="F92" s="243"/>
    </row>
    <row r="93" spans="1:6" ht="13.5" customHeight="1" thickBot="1" x14ac:dyDescent="0.35">
      <c r="A93" s="89" t="s">
        <v>126</v>
      </c>
      <c r="B93" s="82" t="s">
        <v>553</v>
      </c>
      <c r="C93" s="63" t="s">
        <v>553</v>
      </c>
      <c r="D93" s="83" t="s">
        <v>553</v>
      </c>
      <c r="E93" s="242"/>
      <c r="F93" s="243"/>
    </row>
    <row r="94" spans="1:6" ht="15.75" customHeight="1" thickBot="1" x14ac:dyDescent="0.35">
      <c r="A94" s="244" t="s">
        <v>127</v>
      </c>
      <c r="B94" s="245"/>
      <c r="C94" s="245"/>
      <c r="D94" s="245"/>
      <c r="E94" s="245"/>
      <c r="F94" s="246"/>
    </row>
    <row r="95" spans="1:6" ht="15.75" customHeight="1" thickBot="1" x14ac:dyDescent="0.35">
      <c r="A95" s="263" t="s">
        <v>128</v>
      </c>
      <c r="B95" s="195" t="s">
        <v>129</v>
      </c>
      <c r="C95" s="221"/>
      <c r="D95" s="221"/>
      <c r="E95" s="265" t="s">
        <v>130</v>
      </c>
      <c r="F95" s="266"/>
    </row>
    <row r="96" spans="1:6" ht="35.25" customHeight="1" thickBot="1" x14ac:dyDescent="0.35">
      <c r="A96" s="264"/>
      <c r="B96" s="80" t="s">
        <v>131</v>
      </c>
      <c r="C96" s="80" t="s">
        <v>132</v>
      </c>
      <c r="D96" s="80" t="s">
        <v>133</v>
      </c>
      <c r="E96" s="197"/>
      <c r="F96" s="198"/>
    </row>
    <row r="97" spans="1:6" ht="30" customHeight="1" thickBot="1" x14ac:dyDescent="0.35">
      <c r="A97" s="87" t="s">
        <v>134</v>
      </c>
      <c r="B97" s="82"/>
      <c r="C97" s="63"/>
      <c r="D97" s="83"/>
      <c r="E97" s="242"/>
      <c r="F97" s="243"/>
    </row>
    <row r="98" spans="1:6" ht="14.25" customHeight="1" thickBot="1" x14ac:dyDescent="0.35">
      <c r="A98" s="87" t="s">
        <v>135</v>
      </c>
      <c r="B98" s="82"/>
      <c r="C98" s="63"/>
      <c r="D98" s="83"/>
      <c r="E98" s="242"/>
      <c r="F98" s="243"/>
    </row>
    <row r="99" spans="1:6" ht="14.25" customHeight="1" thickBot="1" x14ac:dyDescent="0.35">
      <c r="A99" s="87" t="s">
        <v>136</v>
      </c>
      <c r="B99" s="82"/>
      <c r="C99" s="63"/>
      <c r="D99" s="83"/>
      <c r="E99" s="242"/>
      <c r="F99" s="243"/>
    </row>
    <row r="100" spans="1:6" ht="14.25" customHeight="1" thickBot="1" x14ac:dyDescent="0.35">
      <c r="A100" s="87" t="s">
        <v>137</v>
      </c>
      <c r="B100" s="114">
        <v>26.69</v>
      </c>
      <c r="C100" s="63">
        <v>3230</v>
      </c>
      <c r="D100" s="115">
        <v>121</v>
      </c>
      <c r="E100" s="242" t="s">
        <v>732</v>
      </c>
      <c r="F100" s="243"/>
    </row>
    <row r="101" spans="1:6" ht="10.5" customHeight="1" x14ac:dyDescent="0.3">
      <c r="A101" s="12"/>
      <c r="B101" s="13"/>
      <c r="C101" s="13"/>
      <c r="D101" s="13"/>
      <c r="E101" s="13"/>
      <c r="F101" s="68"/>
    </row>
    <row r="102" spans="1:6" ht="22.5" customHeight="1" thickBot="1" x14ac:dyDescent="0.35">
      <c r="A102" s="239" t="s">
        <v>138</v>
      </c>
      <c r="B102" s="240"/>
      <c r="C102" s="240"/>
      <c r="D102" s="240"/>
      <c r="E102" s="240"/>
      <c r="F102" s="241"/>
    </row>
    <row r="103" spans="1:6" ht="17.25" customHeight="1" thickBot="1" x14ac:dyDescent="0.35">
      <c r="A103" s="218" t="s">
        <v>139</v>
      </c>
      <c r="B103" s="219"/>
      <c r="C103" s="220"/>
      <c r="D103" s="218" t="s">
        <v>140</v>
      </c>
      <c r="E103" s="219"/>
      <c r="F103" s="220"/>
    </row>
    <row r="104" spans="1:6" ht="15.75" customHeight="1" thickBot="1" x14ac:dyDescent="0.35">
      <c r="A104" s="392" t="s">
        <v>734</v>
      </c>
      <c r="B104" s="393"/>
      <c r="C104" s="394"/>
      <c r="D104" s="395" t="s">
        <v>973</v>
      </c>
      <c r="E104" s="396"/>
      <c r="F104" s="397"/>
    </row>
    <row r="105" spans="1:6" ht="15" customHeight="1" thickBot="1" x14ac:dyDescent="0.35">
      <c r="A105" s="218" t="s">
        <v>141</v>
      </c>
      <c r="B105" s="219"/>
      <c r="C105" s="220"/>
      <c r="D105" s="218" t="s">
        <v>142</v>
      </c>
      <c r="E105" s="219"/>
      <c r="F105" s="220"/>
    </row>
    <row r="106" spans="1:6" ht="15" thickBot="1" x14ac:dyDescent="0.35">
      <c r="A106" s="305" t="s">
        <v>576</v>
      </c>
      <c r="B106" s="306"/>
      <c r="C106" s="307"/>
      <c r="D106" s="305" t="s">
        <v>230</v>
      </c>
      <c r="E106" s="306"/>
      <c r="F106" s="307"/>
    </row>
    <row r="107" spans="1:6" ht="22.5" customHeight="1" thickBot="1" x14ac:dyDescent="0.35">
      <c r="A107" s="218" t="s">
        <v>143</v>
      </c>
      <c r="B107" s="219"/>
      <c r="C107" s="220"/>
      <c r="D107" s="218" t="s">
        <v>144</v>
      </c>
      <c r="E107" s="219"/>
      <c r="F107" s="220"/>
    </row>
    <row r="108" spans="1:6" ht="15.75" customHeight="1" thickBot="1" x14ac:dyDescent="0.35">
      <c r="A108" s="305" t="s">
        <v>735</v>
      </c>
      <c r="B108" s="306"/>
      <c r="C108" s="307"/>
      <c r="D108" s="305" t="s">
        <v>222</v>
      </c>
      <c r="E108" s="306"/>
      <c r="F108" s="307"/>
    </row>
    <row r="109" spans="1:6" ht="18.75" customHeight="1" thickBot="1" x14ac:dyDescent="0.35">
      <c r="A109" s="218" t="s">
        <v>145</v>
      </c>
      <c r="B109" s="219"/>
      <c r="C109" s="220"/>
      <c r="D109" s="218" t="s">
        <v>146</v>
      </c>
      <c r="E109" s="219"/>
      <c r="F109" s="220"/>
    </row>
    <row r="110" spans="1:6" ht="20.25" customHeight="1" thickBot="1" x14ac:dyDescent="0.35">
      <c r="A110" s="305" t="s">
        <v>248</v>
      </c>
      <c r="B110" s="306"/>
      <c r="C110" s="307"/>
      <c r="D110" s="305"/>
      <c r="E110" s="306"/>
      <c r="F110" s="307"/>
    </row>
    <row r="111" spans="1:6" ht="15.75" customHeight="1" thickBot="1" x14ac:dyDescent="0.35">
      <c r="A111" s="244" t="s">
        <v>147</v>
      </c>
      <c r="B111" s="245"/>
      <c r="C111" s="245"/>
      <c r="D111" s="245"/>
      <c r="E111" s="245"/>
      <c r="F111" s="246"/>
    </row>
    <row r="112" spans="1:6" ht="22.5" customHeight="1" thickBot="1" x14ac:dyDescent="0.35">
      <c r="A112" s="21" t="s">
        <v>148</v>
      </c>
      <c r="B112" s="209" t="s">
        <v>736</v>
      </c>
      <c r="C112" s="210"/>
      <c r="D112" s="210"/>
      <c r="E112" s="210"/>
      <c r="F112" s="211"/>
    </row>
    <row r="113" spans="1:6" ht="12" customHeight="1" x14ac:dyDescent="0.3">
      <c r="A113" s="308" t="s">
        <v>149</v>
      </c>
      <c r="B113" s="310" t="s">
        <v>150</v>
      </c>
      <c r="C113" s="311"/>
      <c r="D113" s="312" t="s">
        <v>151</v>
      </c>
      <c r="E113" s="313"/>
      <c r="F113" s="314"/>
    </row>
    <row r="114" spans="1:6" ht="24" customHeight="1" thickBot="1" x14ac:dyDescent="0.35">
      <c r="A114" s="309"/>
      <c r="B114" s="254" t="s">
        <v>597</v>
      </c>
      <c r="C114" s="255"/>
      <c r="D114" s="256" t="s">
        <v>737</v>
      </c>
      <c r="E114" s="257"/>
      <c r="F114" s="258"/>
    </row>
    <row r="115" spans="1:6" ht="32.25" customHeight="1" thickBot="1" x14ac:dyDescent="0.35">
      <c r="A115" s="21" t="s">
        <v>152</v>
      </c>
      <c r="B115" s="188" t="s">
        <v>737</v>
      </c>
      <c r="C115" s="259"/>
      <c r="D115" s="259"/>
      <c r="E115" s="259"/>
      <c r="F115" s="189"/>
    </row>
    <row r="116" spans="1:6" ht="4.95" customHeight="1" thickBot="1" x14ac:dyDescent="0.35">
      <c r="A116" s="140"/>
      <c r="B116" s="141"/>
      <c r="C116" s="141"/>
      <c r="D116" s="141"/>
      <c r="E116" s="141"/>
      <c r="F116" s="142"/>
    </row>
    <row r="117" spans="1:6" ht="17.25" customHeight="1" thickBot="1" x14ac:dyDescent="0.35">
      <c r="A117" s="218" t="s">
        <v>139</v>
      </c>
      <c r="B117" s="219"/>
      <c r="C117" s="220"/>
      <c r="D117" s="218" t="s">
        <v>140</v>
      </c>
      <c r="E117" s="219"/>
      <c r="F117" s="220"/>
    </row>
    <row r="118" spans="1:6" ht="15.75" customHeight="1" thickBot="1" x14ac:dyDescent="0.35">
      <c r="A118" s="392" t="s">
        <v>738</v>
      </c>
      <c r="B118" s="393"/>
      <c r="C118" s="394"/>
      <c r="D118" s="341" t="s">
        <v>889</v>
      </c>
      <c r="E118" s="342"/>
      <c r="F118" s="343"/>
    </row>
    <row r="119" spans="1:6" ht="15" customHeight="1" thickBot="1" x14ac:dyDescent="0.35">
      <c r="A119" s="218" t="s">
        <v>141</v>
      </c>
      <c r="B119" s="219"/>
      <c r="C119" s="220"/>
      <c r="D119" s="218" t="s">
        <v>142</v>
      </c>
      <c r="E119" s="219"/>
      <c r="F119" s="220"/>
    </row>
    <row r="120" spans="1:6" ht="15" thickBot="1" x14ac:dyDescent="0.35">
      <c r="A120" s="305" t="s">
        <v>576</v>
      </c>
      <c r="B120" s="306"/>
      <c r="C120" s="307"/>
      <c r="D120" s="305" t="s">
        <v>230</v>
      </c>
      <c r="E120" s="306"/>
      <c r="F120" s="307"/>
    </row>
    <row r="121" spans="1:6" ht="22.5" customHeight="1" thickBot="1" x14ac:dyDescent="0.35">
      <c r="A121" s="218" t="s">
        <v>143</v>
      </c>
      <c r="B121" s="219"/>
      <c r="C121" s="220"/>
      <c r="D121" s="218" t="s">
        <v>144</v>
      </c>
      <c r="E121" s="219"/>
      <c r="F121" s="220"/>
    </row>
    <row r="122" spans="1:6" ht="15.75" customHeight="1" thickBot="1" x14ac:dyDescent="0.35">
      <c r="A122" s="305" t="s">
        <v>735</v>
      </c>
      <c r="B122" s="306"/>
      <c r="C122" s="307"/>
      <c r="D122" s="305" t="s">
        <v>222</v>
      </c>
      <c r="E122" s="306"/>
      <c r="F122" s="307"/>
    </row>
    <row r="123" spans="1:6" ht="18.75" customHeight="1" thickBot="1" x14ac:dyDescent="0.35">
      <c r="A123" s="218" t="s">
        <v>145</v>
      </c>
      <c r="B123" s="219"/>
      <c r="C123" s="220"/>
      <c r="D123" s="218" t="s">
        <v>146</v>
      </c>
      <c r="E123" s="219"/>
      <c r="F123" s="220"/>
    </row>
    <row r="124" spans="1:6" ht="20.25" customHeight="1" thickBot="1" x14ac:dyDescent="0.35">
      <c r="A124" s="305" t="s">
        <v>248</v>
      </c>
      <c r="B124" s="306"/>
      <c r="C124" s="307"/>
      <c r="D124" s="305"/>
      <c r="E124" s="306"/>
      <c r="F124" s="307"/>
    </row>
    <row r="125" spans="1:6" ht="15.75" customHeight="1" thickBot="1" x14ac:dyDescent="0.35">
      <c r="A125" s="244" t="s">
        <v>147</v>
      </c>
      <c r="B125" s="245"/>
      <c r="C125" s="245"/>
      <c r="D125" s="245"/>
      <c r="E125" s="245"/>
      <c r="F125" s="246"/>
    </row>
    <row r="126" spans="1:6" ht="22.5" customHeight="1" thickBot="1" x14ac:dyDescent="0.35">
      <c r="A126" s="21" t="s">
        <v>148</v>
      </c>
      <c r="B126" s="209" t="s">
        <v>739</v>
      </c>
      <c r="C126" s="210"/>
      <c r="D126" s="210"/>
      <c r="E126" s="210"/>
      <c r="F126" s="211"/>
    </row>
    <row r="127" spans="1:6" ht="12" customHeight="1" x14ac:dyDescent="0.3">
      <c r="A127" s="308" t="s">
        <v>149</v>
      </c>
      <c r="B127" s="310" t="s">
        <v>150</v>
      </c>
      <c r="C127" s="311"/>
      <c r="D127" s="312" t="s">
        <v>151</v>
      </c>
      <c r="E127" s="313"/>
      <c r="F127" s="314"/>
    </row>
    <row r="128" spans="1:6" ht="24" customHeight="1" thickBot="1" x14ac:dyDescent="0.35">
      <c r="A128" s="309"/>
      <c r="B128" s="254" t="s">
        <v>597</v>
      </c>
      <c r="C128" s="255"/>
      <c r="D128" s="256" t="s">
        <v>740</v>
      </c>
      <c r="E128" s="257"/>
      <c r="F128" s="258"/>
    </row>
    <row r="129" spans="1:6" ht="32.25" customHeight="1" thickBot="1" x14ac:dyDescent="0.35">
      <c r="A129" s="21" t="s">
        <v>152</v>
      </c>
      <c r="B129" s="188" t="s">
        <v>741</v>
      </c>
      <c r="C129" s="259"/>
      <c r="D129" s="259"/>
      <c r="E129" s="259"/>
      <c r="F129" s="189"/>
    </row>
    <row r="130" spans="1:6" ht="8.25" customHeight="1" x14ac:dyDescent="0.3">
      <c r="A130" s="260"/>
      <c r="B130" s="261"/>
      <c r="C130" s="261"/>
      <c r="D130" s="261"/>
      <c r="E130" s="261"/>
      <c r="F130" s="262"/>
    </row>
    <row r="131" spans="1:6" ht="20.25" customHeight="1" x14ac:dyDescent="0.3">
      <c r="A131" s="215" t="s">
        <v>153</v>
      </c>
      <c r="B131" s="216"/>
      <c r="C131" s="216"/>
      <c r="D131" s="216"/>
      <c r="E131" s="216"/>
      <c r="F131" s="217"/>
    </row>
    <row r="132" spans="1:6" ht="21" customHeight="1" x14ac:dyDescent="0.3">
      <c r="A132" s="347" t="s">
        <v>154</v>
      </c>
      <c r="B132" s="348"/>
      <c r="C132" s="348"/>
      <c r="D132" s="348"/>
      <c r="E132" s="348"/>
      <c r="F132" s="349"/>
    </row>
    <row r="133" spans="1:6" ht="13.5" customHeight="1" x14ac:dyDescent="0.3">
      <c r="A133" s="344" t="s">
        <v>155</v>
      </c>
      <c r="B133" s="345"/>
      <c r="C133" s="345"/>
      <c r="D133" s="345" t="s">
        <v>156</v>
      </c>
      <c r="E133" s="345"/>
      <c r="F133" s="346"/>
    </row>
    <row r="134" spans="1:6" ht="19.2" customHeight="1" x14ac:dyDescent="0.3">
      <c r="A134" s="368" t="s">
        <v>974</v>
      </c>
      <c r="B134" s="369"/>
      <c r="C134" s="370"/>
      <c r="D134" s="383" t="s">
        <v>602</v>
      </c>
      <c r="E134" s="384"/>
      <c r="F134" s="385"/>
    </row>
    <row r="135" spans="1:6" ht="13.5" customHeight="1" x14ac:dyDescent="0.3">
      <c r="A135" s="222"/>
      <c r="B135" s="223"/>
      <c r="C135" s="224"/>
      <c r="D135" s="225"/>
      <c r="E135" s="223"/>
      <c r="F135" s="226"/>
    </row>
    <row r="136" spans="1:6" ht="13.5" customHeight="1" x14ac:dyDescent="0.3">
      <c r="A136" s="222"/>
      <c r="B136" s="223"/>
      <c r="C136" s="224"/>
      <c r="D136" s="225"/>
      <c r="E136" s="223"/>
      <c r="F136" s="226"/>
    </row>
    <row r="137" spans="1:6" ht="32.25" customHeight="1" x14ac:dyDescent="0.3">
      <c r="A137" s="353" t="s">
        <v>157</v>
      </c>
      <c r="B137" s="354"/>
      <c r="C137" s="354"/>
      <c r="D137" s="354"/>
      <c r="E137" s="354"/>
      <c r="F137" s="355"/>
    </row>
    <row r="138" spans="1:6" ht="13.5" customHeight="1" x14ac:dyDescent="0.3">
      <c r="A138" s="344" t="s">
        <v>158</v>
      </c>
      <c r="B138" s="345"/>
      <c r="C138" s="345"/>
      <c r="D138" s="345" t="s">
        <v>159</v>
      </c>
      <c r="E138" s="345"/>
      <c r="F138" s="346"/>
    </row>
    <row r="139" spans="1:6" ht="13.5" customHeight="1" x14ac:dyDescent="0.3">
      <c r="A139" s="222"/>
      <c r="B139" s="223"/>
      <c r="C139" s="224"/>
      <c r="D139" s="225"/>
      <c r="E139" s="223"/>
      <c r="F139" s="226"/>
    </row>
    <row r="140" spans="1:6" ht="13.5" customHeight="1" x14ac:dyDescent="0.3">
      <c r="A140" s="222"/>
      <c r="B140" s="223"/>
      <c r="C140" s="224"/>
      <c r="D140" s="225"/>
      <c r="E140" s="223"/>
      <c r="F140" s="226"/>
    </row>
    <row r="141" spans="1:6" ht="13.5" customHeight="1" x14ac:dyDescent="0.3">
      <c r="A141" s="222"/>
      <c r="B141" s="223"/>
      <c r="C141" s="224"/>
      <c r="D141" s="225"/>
      <c r="E141" s="223"/>
      <c r="F141" s="226"/>
    </row>
    <row r="142" spans="1:6" ht="24" customHeight="1" x14ac:dyDescent="0.3">
      <c r="A142" s="350" t="s">
        <v>160</v>
      </c>
      <c r="B142" s="351"/>
      <c r="C142" s="351"/>
      <c r="D142" s="351"/>
      <c r="E142" s="351"/>
      <c r="F142" s="352"/>
    </row>
    <row r="143" spans="1:6" ht="13.5" customHeight="1" x14ac:dyDescent="0.3">
      <c r="A143" s="344" t="s">
        <v>161</v>
      </c>
      <c r="B143" s="345"/>
      <c r="C143" s="345"/>
      <c r="D143" s="345" t="s">
        <v>162</v>
      </c>
      <c r="E143" s="345"/>
      <c r="F143" s="346"/>
    </row>
    <row r="144" spans="1:6" ht="13.5" customHeight="1" x14ac:dyDescent="0.3">
      <c r="A144" s="222"/>
      <c r="B144" s="223"/>
      <c r="C144" s="224"/>
      <c r="D144" s="225"/>
      <c r="E144" s="223"/>
      <c r="F144" s="226"/>
    </row>
    <row r="145" spans="1:6" ht="13.5" customHeight="1" x14ac:dyDescent="0.3">
      <c r="A145" s="222"/>
      <c r="B145" s="223"/>
      <c r="C145" s="224"/>
      <c r="D145" s="225"/>
      <c r="E145" s="223"/>
      <c r="F145" s="226"/>
    </row>
    <row r="146" spans="1:6" ht="13.5" customHeight="1" x14ac:dyDescent="0.3">
      <c r="A146" s="222"/>
      <c r="B146" s="223"/>
      <c r="C146" s="224"/>
      <c r="D146" s="225"/>
      <c r="E146" s="223"/>
      <c r="F146" s="226"/>
    </row>
    <row r="147" spans="1:6" ht="6.75" customHeight="1" x14ac:dyDescent="0.3">
      <c r="A147" s="117"/>
      <c r="B147" s="118"/>
      <c r="C147" s="118"/>
      <c r="D147" s="118"/>
      <c r="E147" s="118"/>
      <c r="F147" s="119"/>
    </row>
    <row r="148" spans="1:6" ht="19.5" customHeight="1" x14ac:dyDescent="0.3">
      <c r="A148" s="215" t="s">
        <v>163</v>
      </c>
      <c r="B148" s="216"/>
      <c r="C148" s="216"/>
      <c r="D148" s="216"/>
      <c r="E148" s="216"/>
      <c r="F148" s="217"/>
    </row>
    <row r="149" spans="1:6" ht="6" customHeight="1" thickBot="1" x14ac:dyDescent="0.35">
      <c r="A149" s="71"/>
      <c r="B149" s="17"/>
      <c r="C149" s="17"/>
      <c r="D149" s="17"/>
      <c r="E149" s="17"/>
      <c r="F149" s="67"/>
    </row>
    <row r="150" spans="1:6" ht="15" customHeight="1" thickBot="1" x14ac:dyDescent="0.35">
      <c r="A150" s="218" t="s">
        <v>164</v>
      </c>
      <c r="B150" s="219"/>
      <c r="C150" s="220"/>
      <c r="D150" s="195" t="s">
        <v>165</v>
      </c>
      <c r="E150" s="221"/>
      <c r="F150" s="196"/>
    </row>
    <row r="151" spans="1:6" ht="27" customHeight="1" thickBot="1" x14ac:dyDescent="0.35">
      <c r="A151" s="209"/>
      <c r="B151" s="210"/>
      <c r="C151" s="211"/>
      <c r="D151" s="209"/>
      <c r="E151" s="210"/>
      <c r="F151" s="211"/>
    </row>
    <row r="152" spans="1:6" ht="15" customHeight="1" thickBot="1" x14ac:dyDescent="0.35">
      <c r="A152" s="212" t="s">
        <v>166</v>
      </c>
      <c r="B152" s="213"/>
      <c r="C152" s="213"/>
      <c r="D152" s="213"/>
      <c r="E152" s="213"/>
      <c r="F152" s="214"/>
    </row>
    <row r="153" spans="1:6" ht="15" thickBot="1" x14ac:dyDescent="0.35">
      <c r="A153" s="1" t="s">
        <v>167</v>
      </c>
      <c r="B153" s="18" t="s">
        <v>168</v>
      </c>
      <c r="C153" s="18" t="s">
        <v>169</v>
      </c>
      <c r="D153" s="18" t="s">
        <v>167</v>
      </c>
      <c r="E153" s="18" t="s">
        <v>168</v>
      </c>
      <c r="F153" s="1" t="s">
        <v>169</v>
      </c>
    </row>
    <row r="154" spans="1:6" ht="15" thickBot="1" x14ac:dyDescent="0.35">
      <c r="A154" s="56"/>
      <c r="B154" s="57"/>
      <c r="C154" s="57"/>
      <c r="D154" s="57"/>
      <c r="E154" s="57"/>
      <c r="F154" s="56"/>
    </row>
    <row r="155" spans="1:6" ht="15" thickBot="1" x14ac:dyDescent="0.35">
      <c r="A155" s="56"/>
      <c r="B155" s="57"/>
      <c r="C155" s="57"/>
      <c r="D155" s="57"/>
      <c r="E155" s="57"/>
      <c r="F155" s="56"/>
    </row>
    <row r="156" spans="1:6" ht="12.75" customHeight="1" thickBot="1" x14ac:dyDescent="0.35">
      <c r="A156" s="56"/>
      <c r="B156" s="57"/>
      <c r="C156" s="57"/>
      <c r="D156" s="57"/>
      <c r="E156" s="57"/>
      <c r="F156" s="56"/>
    </row>
    <row r="157" spans="1:6" ht="15" customHeight="1" thickBot="1" x14ac:dyDescent="0.35">
      <c r="A157" s="56"/>
      <c r="B157" s="57"/>
      <c r="C157" s="57"/>
      <c r="D157" s="57"/>
      <c r="E157" s="57"/>
      <c r="F157" s="56"/>
    </row>
    <row r="158" spans="1:6" ht="3.75" customHeight="1" x14ac:dyDescent="0.3">
      <c r="A158" s="19"/>
      <c r="B158" s="17"/>
      <c r="C158" s="17"/>
      <c r="D158" s="17"/>
      <c r="E158" s="17"/>
      <c r="F158" s="67"/>
    </row>
    <row r="159" spans="1:6" ht="18" customHeight="1" x14ac:dyDescent="0.3">
      <c r="A159" s="215" t="s">
        <v>170</v>
      </c>
      <c r="B159" s="216"/>
      <c r="C159" s="216"/>
      <c r="D159" s="216"/>
      <c r="E159" s="216"/>
      <c r="F159" s="217"/>
    </row>
    <row r="160" spans="1:6" ht="27.75" customHeight="1" x14ac:dyDescent="0.3">
      <c r="A160" s="357" t="s">
        <v>171</v>
      </c>
      <c r="B160" s="358"/>
      <c r="C160" s="358"/>
      <c r="D160" s="358"/>
      <c r="E160" s="358"/>
      <c r="F160" s="359"/>
    </row>
    <row r="161" spans="1:6" ht="15" customHeight="1" thickBot="1" x14ac:dyDescent="0.35">
      <c r="A161" s="360" t="s">
        <v>172</v>
      </c>
      <c r="B161" s="361"/>
      <c r="C161" s="362" t="s">
        <v>499</v>
      </c>
      <c r="D161" s="363"/>
      <c r="E161" s="364" t="s">
        <v>173</v>
      </c>
      <c r="F161" s="365"/>
    </row>
    <row r="162" spans="1:6" ht="15" customHeight="1" thickBot="1" x14ac:dyDescent="0.35">
      <c r="A162" s="190" t="s">
        <v>525</v>
      </c>
      <c r="B162" s="191"/>
      <c r="C162" s="315" t="s">
        <v>602</v>
      </c>
      <c r="D162" s="316"/>
      <c r="E162" s="366" t="s">
        <v>603</v>
      </c>
      <c r="F162" s="367"/>
    </row>
    <row r="163" spans="1:6" ht="15" customHeight="1" thickBot="1" x14ac:dyDescent="0.35">
      <c r="A163" s="190" t="s">
        <v>501</v>
      </c>
      <c r="B163" s="191"/>
      <c r="C163" s="315" t="s">
        <v>604</v>
      </c>
      <c r="D163" s="316"/>
      <c r="E163" s="356" t="s">
        <v>605</v>
      </c>
      <c r="F163" s="317"/>
    </row>
    <row r="164" spans="1:6" ht="15" customHeight="1" thickBot="1" x14ac:dyDescent="0.35">
      <c r="A164" s="190" t="s">
        <v>501</v>
      </c>
      <c r="B164" s="191"/>
      <c r="C164" s="315" t="s">
        <v>606</v>
      </c>
      <c r="D164" s="316"/>
      <c r="E164" s="356" t="s">
        <v>607</v>
      </c>
      <c r="F164" s="317"/>
    </row>
    <row r="165" spans="1:6" ht="15" thickBot="1" x14ac:dyDescent="0.35">
      <c r="A165" s="190"/>
      <c r="B165" s="191"/>
      <c r="C165" s="315"/>
      <c r="D165" s="316"/>
      <c r="E165" s="315"/>
      <c r="F165" s="317"/>
    </row>
    <row r="166" spans="1:6" ht="15" thickBot="1" x14ac:dyDescent="0.35">
      <c r="A166" s="190"/>
      <c r="B166" s="191"/>
      <c r="C166" s="318"/>
      <c r="D166" s="319"/>
      <c r="E166" s="318"/>
      <c r="F166" s="320"/>
    </row>
  </sheetData>
  <mergeCells count="219">
    <mergeCell ref="A166:B166"/>
    <mergeCell ref="C166:D166"/>
    <mergeCell ref="E166:F166"/>
    <mergeCell ref="A163:B163"/>
    <mergeCell ref="C163:D163"/>
    <mergeCell ref="E163:F163"/>
    <mergeCell ref="A164:B164"/>
    <mergeCell ref="C164:D164"/>
    <mergeCell ref="E164:F164"/>
    <mergeCell ref="A165:B165"/>
    <mergeCell ref="C165:D165"/>
    <mergeCell ref="E165:F165"/>
    <mergeCell ref="A151:C151"/>
    <mergeCell ref="D151:F151"/>
    <mergeCell ref="A159:F159"/>
    <mergeCell ref="A160:F160"/>
    <mergeCell ref="A161:B161"/>
    <mergeCell ref="C161:D161"/>
    <mergeCell ref="E161:F161"/>
    <mergeCell ref="A162:B162"/>
    <mergeCell ref="C162:D162"/>
    <mergeCell ref="E162:F162"/>
    <mergeCell ref="A152:F152"/>
    <mergeCell ref="D144:F144"/>
    <mergeCell ref="A145:C145"/>
    <mergeCell ref="D145:F145"/>
    <mergeCell ref="A146:C146"/>
    <mergeCell ref="D146:F146"/>
    <mergeCell ref="A148:F148"/>
    <mergeCell ref="A150:C150"/>
    <mergeCell ref="D150:F150"/>
    <mergeCell ref="A141:C141"/>
    <mergeCell ref="D141:F141"/>
    <mergeCell ref="A142:F142"/>
    <mergeCell ref="A143:C143"/>
    <mergeCell ref="D143:F143"/>
    <mergeCell ref="A144:C144"/>
    <mergeCell ref="A1:F1"/>
    <mergeCell ref="A2:F2"/>
    <mergeCell ref="B3:F3"/>
    <mergeCell ref="B4:F4"/>
    <mergeCell ref="B5:F5"/>
    <mergeCell ref="B6:F6"/>
    <mergeCell ref="A12:F12"/>
    <mergeCell ref="D13:F13"/>
    <mergeCell ref="B14:F14"/>
    <mergeCell ref="A15:F15"/>
    <mergeCell ref="A16:F16"/>
    <mergeCell ref="A17:F17"/>
    <mergeCell ref="B7:F7"/>
    <mergeCell ref="A8:F8"/>
    <mergeCell ref="A9:F9"/>
    <mergeCell ref="A10:B10"/>
    <mergeCell ref="C10:F10"/>
    <mergeCell ref="A11:B11"/>
    <mergeCell ref="C11:F11"/>
    <mergeCell ref="D25:F25"/>
    <mergeCell ref="A26:B26"/>
    <mergeCell ref="D26:E26"/>
    <mergeCell ref="A27:C27"/>
    <mergeCell ref="D27:F27"/>
    <mergeCell ref="A28:C28"/>
    <mergeCell ref="D28:F28"/>
    <mergeCell ref="A18:F18"/>
    <mergeCell ref="A19:A22"/>
    <mergeCell ref="B19:D22"/>
    <mergeCell ref="E19:E22"/>
    <mergeCell ref="A23:F23"/>
    <mergeCell ref="A24:F24"/>
    <mergeCell ref="A32:C32"/>
    <mergeCell ref="D32:F32"/>
    <mergeCell ref="A33:C33"/>
    <mergeCell ref="D33:F33"/>
    <mergeCell ref="A34:C34"/>
    <mergeCell ref="D34:F34"/>
    <mergeCell ref="A29:C29"/>
    <mergeCell ref="D29:F29"/>
    <mergeCell ref="A30:C30"/>
    <mergeCell ref="D30:F30"/>
    <mergeCell ref="A31:C31"/>
    <mergeCell ref="D31:F31"/>
    <mergeCell ref="A40:F40"/>
    <mergeCell ref="A41:F41"/>
    <mergeCell ref="A42:F42"/>
    <mergeCell ref="A44:F44"/>
    <mergeCell ref="C45:F45"/>
    <mergeCell ref="C46:F46"/>
    <mergeCell ref="A35:C35"/>
    <mergeCell ref="D35:F35"/>
    <mergeCell ref="A36:C36"/>
    <mergeCell ref="D36:F36"/>
    <mergeCell ref="A37:F37"/>
    <mergeCell ref="A38:B38"/>
    <mergeCell ref="C38:F38"/>
    <mergeCell ref="C53:F53"/>
    <mergeCell ref="C54:F54"/>
    <mergeCell ref="C55:F55"/>
    <mergeCell ref="C56:F56"/>
    <mergeCell ref="C57:F57"/>
    <mergeCell ref="C58:F58"/>
    <mergeCell ref="C47:F47"/>
    <mergeCell ref="C48:F48"/>
    <mergeCell ref="C49:F49"/>
    <mergeCell ref="C50:F50"/>
    <mergeCell ref="C51:F51"/>
    <mergeCell ref="C52:F52"/>
    <mergeCell ref="A68:F68"/>
    <mergeCell ref="A70:F70"/>
    <mergeCell ref="A71:F71"/>
    <mergeCell ref="A72:F72"/>
    <mergeCell ref="A73:A74"/>
    <mergeCell ref="B73:D73"/>
    <mergeCell ref="E73:F74"/>
    <mergeCell ref="A59:F59"/>
    <mergeCell ref="B61:F61"/>
    <mergeCell ref="B62:F62"/>
    <mergeCell ref="B63:F63"/>
    <mergeCell ref="B64:F64"/>
    <mergeCell ref="A67:F67"/>
    <mergeCell ref="A80:B80"/>
    <mergeCell ref="D80:E80"/>
    <mergeCell ref="A81:F81"/>
    <mergeCell ref="A82:A83"/>
    <mergeCell ref="B82:D82"/>
    <mergeCell ref="E82:F83"/>
    <mergeCell ref="E75:F75"/>
    <mergeCell ref="A76:F76"/>
    <mergeCell ref="A77:F77"/>
    <mergeCell ref="A78:F78"/>
    <mergeCell ref="A79:D79"/>
    <mergeCell ref="E79:F79"/>
    <mergeCell ref="E89:F89"/>
    <mergeCell ref="E90:F90"/>
    <mergeCell ref="E91:F91"/>
    <mergeCell ref="E92:F92"/>
    <mergeCell ref="E93:F93"/>
    <mergeCell ref="A94:F94"/>
    <mergeCell ref="E84:F84"/>
    <mergeCell ref="A85:F85"/>
    <mergeCell ref="A86:A87"/>
    <mergeCell ref="B86:D86"/>
    <mergeCell ref="E86:F87"/>
    <mergeCell ref="E88:F88"/>
    <mergeCell ref="E100:F100"/>
    <mergeCell ref="A102:F102"/>
    <mergeCell ref="A103:C103"/>
    <mergeCell ref="D103:F103"/>
    <mergeCell ref="A104:C104"/>
    <mergeCell ref="D104:F104"/>
    <mergeCell ref="A95:A96"/>
    <mergeCell ref="B95:D95"/>
    <mergeCell ref="E95:F96"/>
    <mergeCell ref="E97:F97"/>
    <mergeCell ref="E98:F98"/>
    <mergeCell ref="E99:F99"/>
    <mergeCell ref="A108:C108"/>
    <mergeCell ref="D108:F108"/>
    <mergeCell ref="A109:C109"/>
    <mergeCell ref="D109:F109"/>
    <mergeCell ref="A110:C110"/>
    <mergeCell ref="D110:F110"/>
    <mergeCell ref="A105:C105"/>
    <mergeCell ref="D105:F105"/>
    <mergeCell ref="A106:C106"/>
    <mergeCell ref="D106:F106"/>
    <mergeCell ref="A107:C107"/>
    <mergeCell ref="D107:F107"/>
    <mergeCell ref="B115:F115"/>
    <mergeCell ref="A111:F111"/>
    <mergeCell ref="B112:F112"/>
    <mergeCell ref="A113:A114"/>
    <mergeCell ref="B113:C113"/>
    <mergeCell ref="D113:F113"/>
    <mergeCell ref="B114:C114"/>
    <mergeCell ref="D114:F114"/>
    <mergeCell ref="A117:C117"/>
    <mergeCell ref="D117:F117"/>
    <mergeCell ref="A118:C118"/>
    <mergeCell ref="D118:F118"/>
    <mergeCell ref="A122:C122"/>
    <mergeCell ref="D122:F122"/>
    <mergeCell ref="A124:C124"/>
    <mergeCell ref="D124:F124"/>
    <mergeCell ref="A119:C119"/>
    <mergeCell ref="D119:F119"/>
    <mergeCell ref="A120:C120"/>
    <mergeCell ref="D120:F120"/>
    <mergeCell ref="A121:C121"/>
    <mergeCell ref="D121:F121"/>
    <mergeCell ref="A123:C123"/>
    <mergeCell ref="D123:F123"/>
    <mergeCell ref="A125:F125"/>
    <mergeCell ref="D127:F127"/>
    <mergeCell ref="B126:F126"/>
    <mergeCell ref="A127:A128"/>
    <mergeCell ref="B127:C127"/>
    <mergeCell ref="B128:C128"/>
    <mergeCell ref="D128:F128"/>
    <mergeCell ref="B129:F129"/>
    <mergeCell ref="A131:F131"/>
    <mergeCell ref="A132:F132"/>
    <mergeCell ref="A130:B130"/>
    <mergeCell ref="C130:D130"/>
    <mergeCell ref="E130:F130"/>
    <mergeCell ref="A136:C136"/>
    <mergeCell ref="D136:F136"/>
    <mergeCell ref="A139:C139"/>
    <mergeCell ref="D139:F139"/>
    <mergeCell ref="A140:C140"/>
    <mergeCell ref="D140:F140"/>
    <mergeCell ref="A133:C133"/>
    <mergeCell ref="D133:F133"/>
    <mergeCell ref="A134:C134"/>
    <mergeCell ref="D134:F134"/>
    <mergeCell ref="A135:C135"/>
    <mergeCell ref="D135:F135"/>
    <mergeCell ref="A137:F137"/>
    <mergeCell ref="A138:C138"/>
    <mergeCell ref="D138:F138"/>
  </mergeCells>
  <hyperlinks>
    <hyperlink ref="B63" r:id="rId1" xr:uid="{00000000-0004-0000-0800-000000000000}"/>
    <hyperlink ref="E162" r:id="rId2" xr:uid="{00000000-0004-0000-0800-000001000000}"/>
    <hyperlink ref="E163" r:id="rId3" xr:uid="{00000000-0004-0000-0800-000002000000}"/>
    <hyperlink ref="E164" r:id="rId4" xr:uid="{00000000-0004-0000-0800-000003000000}"/>
  </hyperlinks>
  <pageMargins left="0.7" right="0.7" top="0.45" bottom="0.44" header="0.3" footer="0.3"/>
  <pageSetup orientation="portrait" r:id="rId5"/>
  <legacyDrawing r:id="rId6"/>
  <extLst>
    <ext xmlns:x14="http://schemas.microsoft.com/office/spreadsheetml/2009/9/main" uri="{CCE6A557-97BC-4b89-ADB6-D9C93CAAB3DF}">
      <x14:dataValidations xmlns:xm="http://schemas.microsoft.com/office/excel/2006/main" count="22">
        <x14:dataValidation type="list" allowBlank="1" showInputMessage="1" showErrorMessage="1" xr:uid="{00000000-0002-0000-0800-000000000000}">
          <x14:formula1>
            <xm:f>Catalogos!$N$4:$N$9</xm:f>
          </x14:formula1>
          <xm:sqref>D32:F32</xm:sqref>
        </x14:dataValidation>
        <x14:dataValidation type="list" allowBlank="1" showInputMessage="1" showErrorMessage="1" xr:uid="{00000000-0002-0000-0800-000001000000}">
          <x14:formula1>
            <xm:f>Catalogos!$T$4:$T$8</xm:f>
          </x14:formula1>
          <xm:sqref>A32:C32</xm:sqref>
        </x14:dataValidation>
        <x14:dataValidation type="list" allowBlank="1" showInputMessage="1" showErrorMessage="1" xr:uid="{00000000-0002-0000-0800-000002000000}">
          <x14:formula1>
            <xm:f>Catalogos!$R$4:$R$6</xm:f>
          </x14:formula1>
          <xm:sqref>F69</xm:sqref>
        </x14:dataValidation>
        <x14:dataValidation type="list" allowBlank="1" showInputMessage="1" showErrorMessage="1" xr:uid="{00000000-0002-0000-0800-000003000000}">
          <x14:formula1>
            <xm:f>Catalogos!$Q$4:$Q$7</xm:f>
          </x14:formula1>
          <xm:sqref>D69</xm:sqref>
        </x14:dataValidation>
        <x14:dataValidation type="list" allowBlank="1" showInputMessage="1" showErrorMessage="1" xr:uid="{00000000-0002-0000-0800-000004000000}">
          <x14:formula1>
            <xm:f>Catalogos!$P$4:$P$5</xm:f>
          </x14:formula1>
          <xm:sqref>B69</xm:sqref>
        </x14:dataValidation>
        <x14:dataValidation type="list" allowBlank="1" showInputMessage="1" showErrorMessage="1" xr:uid="{00000000-0002-0000-0800-000005000000}">
          <x14:formula1>
            <xm:f>Catalogos!$O$4:$O$9</xm:f>
          </x14:formula1>
          <xm:sqref>C38:F38</xm:sqref>
        </x14:dataValidation>
        <x14:dataValidation type="list" allowBlank="1" showInputMessage="1" showErrorMessage="1" xr:uid="{00000000-0002-0000-0800-000006000000}">
          <x14:formula1>
            <xm:f>Catalogos!$D$4:$D$103</xm:f>
          </x14:formula1>
          <xm:sqref>B6</xm:sqref>
        </x14:dataValidation>
        <x14:dataValidation type="list" allowBlank="1" showInputMessage="1" showErrorMessage="1" xr:uid="{00000000-0002-0000-0800-000007000000}">
          <x14:formula1>
            <xm:f>Catalogos!$C$4:$C$25</xm:f>
          </x14:formula1>
          <xm:sqref>B5</xm:sqref>
        </x14:dataValidation>
        <x14:dataValidation type="list" allowBlank="1" showInputMessage="1" showErrorMessage="1" xr:uid="{00000000-0002-0000-0800-000008000000}">
          <x14:formula1>
            <xm:f>Catalogos!$B$4:$B$52</xm:f>
          </x14:formula1>
          <xm:sqref>B4</xm:sqref>
        </x14:dataValidation>
        <x14:dataValidation type="list" allowBlank="1" showInputMessage="1" showErrorMessage="1" xr:uid="{00000000-0002-0000-0800-000009000000}">
          <x14:formula1>
            <xm:f>Catalogos!$A$4</xm:f>
          </x14:formula1>
          <xm:sqref>B3</xm:sqref>
        </x14:dataValidation>
        <x14:dataValidation type="list" allowBlank="1" showInputMessage="1" showErrorMessage="1" xr:uid="{00000000-0002-0000-0800-00000A000000}">
          <x14:formula1>
            <xm:f>Catalogos!$M$4:$M$5</xm:f>
          </x14:formula1>
          <xm:sqref>D30:F30</xm:sqref>
        </x14:dataValidation>
        <x14:dataValidation type="list" allowBlank="1" showInputMessage="1" showErrorMessage="1" xr:uid="{00000000-0002-0000-0800-00000B000000}">
          <x14:formula1>
            <xm:f>Catalogos!$L$4:$L$5</xm:f>
          </x14:formula1>
          <xm:sqref>F26</xm:sqref>
        </x14:dataValidation>
        <x14:dataValidation type="list" allowBlank="1" showInputMessage="1" showErrorMessage="1" xr:uid="{00000000-0002-0000-0800-00000C000000}">
          <x14:formula1>
            <xm:f>Catalogos!$K$4:$K$7</xm:f>
          </x14:formula1>
          <xm:sqref>C26</xm:sqref>
        </x14:dataValidation>
        <x14:dataValidation type="list" allowBlank="1" showInputMessage="1" showErrorMessage="1" xr:uid="{00000000-0002-0000-0800-00000D000000}">
          <x14:formula1>
            <xm:f>Catalogos!$I$4:$I$42</xm:f>
          </x14:formula1>
          <xm:sqref>D13:F13</xm:sqref>
        </x14:dataValidation>
        <x14:dataValidation type="list" allowBlank="1" showInputMessage="1" showErrorMessage="1" xr:uid="{00000000-0002-0000-0800-00000E000000}">
          <x14:formula1>
            <xm:f>Catalogos!$H$4:$H$6</xm:f>
          </x14:formula1>
          <xm:sqref>B13</xm:sqref>
        </x14:dataValidation>
        <x14:dataValidation type="list" allowBlank="1" showInputMessage="1" showErrorMessage="1" xr:uid="{00000000-0002-0000-0800-00000F000000}">
          <x14:formula1>
            <xm:f>Catalogos!$G$4:$G$10</xm:f>
          </x14:formula1>
          <xm:sqref>C11</xm:sqref>
        </x14:dataValidation>
        <x14:dataValidation type="list" allowBlank="1" showInputMessage="1" showErrorMessage="1" xr:uid="{00000000-0002-0000-0800-000010000000}">
          <x14:formula1>
            <xm:f>Catalogos!$F$4:$F$7</xm:f>
          </x14:formula1>
          <xm:sqref>C10</xm:sqref>
        </x14:dataValidation>
        <x14:dataValidation type="list" allowBlank="1" showInputMessage="1" showErrorMessage="1" xr:uid="{00000000-0002-0000-0800-000011000000}">
          <x14:formula1>
            <xm:f>Catalogos!$V$4:$V$6</xm:f>
          </x14:formula1>
          <xm:sqref>B46:B56 B58</xm:sqref>
        </x14:dataValidation>
        <x14:dataValidation type="list" allowBlank="1" showInputMessage="1" showErrorMessage="1" xr:uid="{00000000-0002-0000-0800-000012000000}">
          <x14:formula1>
            <xm:f>Catalogos!$V$4:$V$7</xm:f>
          </x14:formula1>
          <xm:sqref>B57</xm:sqref>
        </x14:dataValidation>
        <x14:dataValidation type="list" allowBlank="1" showInputMessage="1" showErrorMessage="1" xr:uid="{00000000-0002-0000-0800-000013000000}">
          <x14:formula1>
            <xm:f>Catalogos!$W$4:$W$13</xm:f>
          </x14:formula1>
          <xm:sqref>A34:C34</xm:sqref>
        </x14:dataValidation>
        <x14:dataValidation type="list" allowBlank="1" showInputMessage="1" showErrorMessage="1" xr:uid="{00000000-0002-0000-0800-000014000000}">
          <x14:formula1>
            <xm:f>Catalogos!$Y$4:$Y$13</xm:f>
          </x14:formula1>
          <xm:sqref>D34:F34</xm:sqref>
        </x14:dataValidation>
        <x14:dataValidation type="list" allowBlank="1" showInputMessage="1" showErrorMessage="1" xr:uid="{00000000-0002-0000-0800-000015000000}">
          <x14:formula1>
            <xm:f>'G:\COMPU OFICINA\Documentos\PBR\MIR 2019\FORMATO FICHA TECNICA 2019\[FICHA TECNICA CONAC_INEGI CDEEMN.xlsx]Catalogos'!#REF!</xm:f>
          </x14:formula1>
          <xm:sqref>E79:F79 D106:F106 D120:F120 D108:F108 D122:F122 A110:C110 A124:C124 A162:B166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5</vt:i4>
      </vt:variant>
    </vt:vector>
  </HeadingPairs>
  <TitlesOfParts>
    <vt:vector size="29" baseType="lpstr">
      <vt:lpstr>Formato CONAC informe gob</vt:lpstr>
      <vt:lpstr>Formato CONAC MIR F1</vt:lpstr>
      <vt:lpstr>F2</vt:lpstr>
      <vt:lpstr>P1</vt:lpstr>
      <vt:lpstr>P2</vt:lpstr>
      <vt:lpstr>C1</vt:lpstr>
      <vt:lpstr>C2</vt:lpstr>
      <vt:lpstr>C3</vt:lpstr>
      <vt:lpstr>C4</vt:lpstr>
      <vt:lpstr>C5</vt:lpstr>
      <vt:lpstr>C6</vt:lpstr>
      <vt:lpstr>C7</vt:lpstr>
      <vt:lpstr>C8</vt:lpstr>
      <vt:lpstr>C9</vt:lpstr>
      <vt:lpstr>C10</vt:lpstr>
      <vt:lpstr>C11</vt:lpstr>
      <vt:lpstr>C12</vt:lpstr>
      <vt:lpstr>C13</vt:lpstr>
      <vt:lpstr>C1A1</vt:lpstr>
      <vt:lpstr>C2A1</vt:lpstr>
      <vt:lpstr>C2A2</vt:lpstr>
      <vt:lpstr>C3A1</vt:lpstr>
      <vt:lpstr>C7A1</vt:lpstr>
      <vt:lpstr>Catalogos</vt:lpstr>
      <vt:lpstr>'C12'!Área_de_impresión</vt:lpstr>
      <vt:lpstr>'C13'!Área_de_impresión</vt:lpstr>
      <vt:lpstr>'C1A1'!Área_de_impresión</vt:lpstr>
      <vt:lpstr>'Formato CONAC informe gob'!Área_de_impresión</vt:lpstr>
      <vt:lpstr>'Formato CONAC MIR F1'!Área_de_impresión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Julio Cesar Pineda</dc:creator>
  <cp:lastModifiedBy>Soporte</cp:lastModifiedBy>
  <cp:lastPrinted>2019-11-28T22:05:24Z</cp:lastPrinted>
  <dcterms:created xsi:type="dcterms:W3CDTF">2019-04-10T03:55:36Z</dcterms:created>
  <dcterms:modified xsi:type="dcterms:W3CDTF">2021-09-10T20:04:42Z</dcterms:modified>
</cp:coreProperties>
</file>