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HP\Desktop\respaldo\Desktop\CDEEMN\PBR\2026\FICHAS TÉCNICAS 2026\"/>
    </mc:Choice>
  </mc:AlternateContent>
  <xr:revisionPtr revIDLastSave="0" documentId="13_ncr:1_{AF5187AB-361A-4DD3-9B95-DA2A710D0574}" xr6:coauthVersionLast="47" xr6:coauthVersionMax="47" xr10:uidLastSave="{00000000-0000-0000-0000-000000000000}"/>
  <bookViews>
    <workbookView xWindow="0" yWindow="90" windowWidth="13230" windowHeight="15345" firstSheet="30" activeTab="35" xr2:uid="{00000000-000D-0000-FFFF-FFFF00000000}"/>
  </bookViews>
  <sheets>
    <sheet name="Formato CONAC MIR" sheetId="1" r:id="rId1"/>
    <sheet name="Catalogos" sheetId="2" r:id="rId2"/>
    <sheet name="F1.1" sheetId="3" r:id="rId3"/>
    <sheet name="F1.2" sheetId="4" r:id="rId4"/>
    <sheet name="P1.1" sheetId="5" r:id="rId5"/>
    <sheet name="P1.2" sheetId="6" r:id="rId6"/>
    <sheet name="C1.1" sheetId="7" r:id="rId7"/>
    <sheet name="C1.2" sheetId="8" r:id="rId8"/>
    <sheet name="C1.3" sheetId="9" r:id="rId9"/>
    <sheet name="C2.1" sheetId="10" r:id="rId10"/>
    <sheet name="C2.2" sheetId="11" r:id="rId11"/>
    <sheet name="C3.1" sheetId="12" r:id="rId12"/>
    <sheet name="C4" sheetId="13" r:id="rId13"/>
    <sheet name="C5" sheetId="14" r:id="rId14"/>
    <sheet name="C6.1" sheetId="15" r:id="rId15"/>
    <sheet name="C6.2" sheetId="16" r:id="rId16"/>
    <sheet name="C7.1" sheetId="17" r:id="rId17"/>
    <sheet name="C7.2" sheetId="18" r:id="rId18"/>
    <sheet name="C7.3" sheetId="19" r:id="rId19"/>
    <sheet name="C1A1" sheetId="20" r:id="rId20"/>
    <sheet name="C1A2" sheetId="21" r:id="rId21"/>
    <sheet name="C1A3" sheetId="22" r:id="rId22"/>
    <sheet name="C1A4" sheetId="23" r:id="rId23"/>
    <sheet name="C1A5" sheetId="24" r:id="rId24"/>
    <sheet name="C1A6" sheetId="25" r:id="rId25"/>
    <sheet name="C1A7" sheetId="26" r:id="rId26"/>
    <sheet name="C1A8" sheetId="27" r:id="rId27"/>
    <sheet name="C2A1" sheetId="28" r:id="rId28"/>
    <sheet name="C2A2" sheetId="29" r:id="rId29"/>
    <sheet name="C3A1" sheetId="30" r:id="rId30"/>
    <sheet name="C4A1" sheetId="31" r:id="rId31"/>
    <sheet name="C5A1" sheetId="32" r:id="rId32"/>
    <sheet name="C5A2" sheetId="33" r:id="rId33"/>
    <sheet name="C6A1" sheetId="34" r:id="rId34"/>
    <sheet name="C6A2" sheetId="35" r:id="rId35"/>
    <sheet name="C7A1" sheetId="36" r:id="rId36"/>
  </sheets>
  <externalReferences>
    <externalReference r:id="rId37"/>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38" roundtripDataSignature="AMtx7mgBuz7D0oZTp0YAQqXdWxUPkYPfMA=="/>
    </ext>
  </extLst>
</workbook>
</file>

<file path=xl/calcChain.xml><?xml version="1.0" encoding="utf-8"?>
<calcChain xmlns="http://schemas.openxmlformats.org/spreadsheetml/2006/main">
  <c r="F39" i="11" l="1"/>
  <c r="F39" i="10"/>
  <c r="F39" i="29" l="1"/>
  <c r="F39" i="27"/>
  <c r="F39" i="20"/>
  <c r="B101" i="17"/>
  <c r="B75" i="17"/>
  <c r="A123" i="5"/>
  <c r="D84" i="35"/>
  <c r="C84" i="35"/>
  <c r="D84" i="34"/>
  <c r="C84" i="34"/>
  <c r="D84" i="29"/>
  <c r="C84" i="29"/>
  <c r="D84" i="28"/>
  <c r="C84" i="28"/>
  <c r="D84" i="27"/>
  <c r="C84" i="27"/>
  <c r="D84" i="23"/>
  <c r="C84" i="23"/>
  <c r="D84" i="22"/>
  <c r="C84" i="22"/>
  <c r="D84" i="18"/>
  <c r="C84" i="18"/>
  <c r="B84" i="18" s="1"/>
  <c r="D84" i="9"/>
  <c r="C84" i="9"/>
  <c r="D84" i="8"/>
  <c r="C84" i="8"/>
  <c r="F39" i="36"/>
  <c r="F39" i="35"/>
  <c r="F39" i="34"/>
  <c r="F39" i="33"/>
  <c r="F39" i="32"/>
  <c r="F39" i="31"/>
  <c r="B94" i="30"/>
  <c r="B93" i="30"/>
  <c r="B92" i="30"/>
  <c r="B91" i="30"/>
  <c r="B90" i="30"/>
  <c r="B89" i="30"/>
  <c r="B88" i="30"/>
  <c r="F39" i="30"/>
  <c r="B94" i="28"/>
  <c r="B93" i="28"/>
  <c r="B92" i="28"/>
  <c r="B91" i="28"/>
  <c r="B90" i="28"/>
  <c r="B89" i="28"/>
  <c r="B88" i="28"/>
  <c r="B75" i="28"/>
  <c r="F39" i="28"/>
  <c r="F39" i="26"/>
  <c r="F39" i="25"/>
  <c r="B101" i="24"/>
  <c r="B100" i="24"/>
  <c r="B99" i="24"/>
  <c r="B98" i="24"/>
  <c r="F39" i="24"/>
  <c r="F39" i="23"/>
  <c r="F39" i="22"/>
  <c r="F39" i="21"/>
  <c r="B101" i="19"/>
  <c r="B94" i="19"/>
  <c r="B93" i="19"/>
  <c r="B92" i="19"/>
  <c r="B91" i="19"/>
  <c r="B90" i="19"/>
  <c r="B89" i="19"/>
  <c r="B84" i="19"/>
  <c r="F39" i="19"/>
  <c r="B101" i="18"/>
  <c r="B94" i="18"/>
  <c r="B93" i="18"/>
  <c r="B92" i="18"/>
  <c r="B91" i="18"/>
  <c r="B90" i="18"/>
  <c r="B89" i="18"/>
  <c r="F39" i="18"/>
  <c r="B94" i="17"/>
  <c r="B93" i="17"/>
  <c r="B92" i="17"/>
  <c r="B91" i="17"/>
  <c r="B90" i="17"/>
  <c r="B89" i="17"/>
  <c r="B84" i="17"/>
  <c r="F39" i="17"/>
  <c r="F39" i="16"/>
  <c r="F39" i="15"/>
  <c r="B101" i="14" l="1"/>
  <c r="B94" i="14"/>
  <c r="B93" i="14"/>
  <c r="B92" i="14"/>
  <c r="B91" i="14"/>
  <c r="B90" i="14"/>
  <c r="B89" i="14"/>
  <c r="B88" i="14"/>
  <c r="B84" i="14"/>
  <c r="B75" i="14"/>
  <c r="F39" i="14"/>
  <c r="B101" i="13"/>
  <c r="B94" i="13"/>
  <c r="B93" i="13"/>
  <c r="B92" i="13"/>
  <c r="B91" i="13"/>
  <c r="B90" i="13"/>
  <c r="B89" i="13"/>
  <c r="B88" i="13"/>
  <c r="B84" i="13"/>
  <c r="B75" i="13"/>
  <c r="F39" i="13"/>
  <c r="B101" i="12"/>
  <c r="B94" i="12"/>
  <c r="B93" i="12"/>
  <c r="B92" i="12"/>
  <c r="B91" i="12"/>
  <c r="B90" i="12"/>
  <c r="B89" i="12"/>
  <c r="B88" i="12"/>
  <c r="B84" i="12"/>
  <c r="B75" i="12"/>
  <c r="F39" i="12"/>
  <c r="B75" i="11"/>
  <c r="B101" i="11"/>
  <c r="B92" i="11"/>
  <c r="B93" i="11"/>
  <c r="B94" i="11"/>
  <c r="B91" i="11"/>
  <c r="B101" i="10"/>
  <c r="B94" i="10"/>
  <c r="B93" i="10"/>
  <c r="B92" i="10"/>
  <c r="B91" i="10"/>
  <c r="B90" i="10"/>
  <c r="B89" i="10"/>
  <c r="B88" i="10"/>
  <c r="B84" i="10"/>
  <c r="B75" i="10"/>
  <c r="B101" i="9"/>
  <c r="B94" i="9"/>
  <c r="B93" i="9"/>
  <c r="B92" i="9"/>
  <c r="B91" i="9"/>
  <c r="B90" i="9"/>
  <c r="F39" i="9"/>
  <c r="F39" i="8"/>
  <c r="F39" i="7"/>
  <c r="E157" i="7"/>
  <c r="B58" i="7"/>
  <c r="B57" i="7"/>
  <c r="B56" i="7"/>
  <c r="B55" i="7"/>
  <c r="B54" i="7"/>
  <c r="B53" i="7"/>
  <c r="B52" i="7"/>
  <c r="B51" i="7"/>
  <c r="B50" i="7"/>
  <c r="B49" i="7"/>
  <c r="B48" i="7"/>
  <c r="B47" i="7"/>
  <c r="B46" i="7"/>
  <c r="B99" i="6"/>
  <c r="B94" i="6"/>
  <c r="B93" i="6"/>
  <c r="B92" i="6"/>
  <c r="B91" i="6"/>
  <c r="B90" i="6"/>
  <c r="B84" i="6"/>
  <c r="B75" i="6"/>
  <c r="F39" i="6"/>
  <c r="B99" i="5"/>
  <c r="B94" i="5"/>
  <c r="B93" i="5"/>
  <c r="B92" i="5"/>
  <c r="B91" i="5"/>
  <c r="B90" i="5"/>
  <c r="B89" i="5"/>
  <c r="B88" i="5"/>
  <c r="B84" i="5"/>
  <c r="B75" i="5"/>
  <c r="F39" i="5"/>
  <c r="A123" i="4" l="1"/>
  <c r="B101" i="4"/>
  <c r="B94" i="4"/>
  <c r="B93" i="4"/>
  <c r="B92" i="4"/>
  <c r="B91" i="4"/>
  <c r="B90" i="4"/>
  <c r="B84" i="4"/>
  <c r="B75" i="4"/>
  <c r="F39" i="4"/>
  <c r="A123" i="3" l="1"/>
  <c r="B101" i="3" l="1"/>
  <c r="B94" i="3"/>
  <c r="B93" i="3"/>
  <c r="B92" i="3"/>
  <c r="B91" i="3"/>
  <c r="B90" i="3"/>
  <c r="B89" i="3"/>
  <c r="B88" i="3"/>
  <c r="B84" i="3"/>
  <c r="B75" i="3"/>
  <c r="F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000-000026000000}">
      <text>
        <r>
          <rPr>
            <sz val="11"/>
            <color theme="1"/>
            <rFont val="Calibri"/>
            <family val="2"/>
            <scheme val="minor"/>
          </rPr>
          <t>======
ID#AAAAY886Oas
Julio Cesar Pineda    (2022-05-03 18:22:17)
Escribir el nombre de la dependencia o entidad</t>
        </r>
      </text>
    </comment>
    <comment ref="A5" authorId="0" shapeId="0" xr:uid="{00000000-0006-0000-0000-000029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5F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49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8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16000000}">
      <text>
        <r>
          <rPr>
            <sz val="11"/>
            <color theme="1"/>
            <rFont val="Calibri"/>
            <family val="2"/>
            <scheme val="minor"/>
          </rPr>
          <t>======
ID#AAAAY886Obs
Julio Cesar Pineda    (2022-05-03 18:22:17)
Campo de llenado obligatorio.</t>
        </r>
      </text>
    </comment>
    <comment ref="B19" authorId="0" shapeId="0" xr:uid="{00000000-0006-0000-0000-00002B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54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5A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57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1E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21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5C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48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59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3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32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5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5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35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3B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3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41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34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53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3C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05000000}">
      <text>
        <r>
          <rPr>
            <sz val="11"/>
            <color theme="1"/>
            <rFont val="Calibri"/>
            <family val="2"/>
            <scheme val="minor"/>
          </rPr>
          <t>======
ID#AAAAY886Ocw
Jose Antonio Ramirez Gonzalez    (2022-05-03 18:22:17)
Serie de información disponible.</t>
        </r>
      </text>
    </comment>
    <comment ref="A41" authorId="0" shapeId="0" xr:uid="{00000000-0006-0000-0000-000019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4F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4B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1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0E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66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6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0A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6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C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5D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06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F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03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18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61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3F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37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40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3D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67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14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0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60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1B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0F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28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1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25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44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4D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56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1F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51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0D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12000000}">
      <text>
        <r>
          <rPr>
            <sz val="11"/>
            <color theme="1"/>
            <rFont val="Calibri"/>
            <family val="2"/>
            <scheme val="minor"/>
          </rPr>
          <t>======
ID#AAAAY886Ob8
Jose Antonio Ramirez Gonzalez    (2022-05-03 18:22:17)
Año.- De manera predeterminada el año será 2012.</t>
        </r>
      </text>
    </comment>
    <comment ref="B82" authorId="0" shapeId="0" xr:uid="{00000000-0006-0000-0000-00001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3E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0B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58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2A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5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1A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33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63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5B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50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2000000}">
      <text>
        <r>
          <rPr>
            <sz val="11"/>
            <color theme="1"/>
            <rFont val="Calibri"/>
            <family val="2"/>
            <scheme val="minor"/>
          </rPr>
          <t>======
ID#AAAAY886OY8
Jose Antonio Ramirez Gonzalez    (2022-05-03 18:22:17)
Periodo: Asociado a la frecuencia de medición.</t>
        </r>
      </text>
    </comment>
    <comment ref="E96" authorId="0" shapeId="0" xr:uid="{00000000-0006-0000-0000-00005E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5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A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E000000}">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00000000-0006-0000-0000-000007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1C000000}">
      <text>
        <r>
          <rPr>
            <sz val="11"/>
            <color theme="1"/>
            <rFont val="Calibri"/>
            <family val="2"/>
            <scheme val="minor"/>
          </rPr>
          <t>======
ID#AAAAY886ObU
Jose Antonio Ramirez Gonzalez    (2022-05-03 18:22:17)
Nombre: denominación de la variable.</t>
        </r>
      </text>
    </comment>
    <comment ref="D104" authorId="0" shapeId="0" xr:uid="{00000000-0006-0000-0000-00002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4C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0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17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4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4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27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4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2D000000}">
      <text>
        <r>
          <rPr>
            <sz val="11"/>
            <color theme="1"/>
            <rFont val="Calibri"/>
            <family val="2"/>
            <scheme val="minor"/>
          </rPr>
          <t>======
ID#AAAAY886OaQ
Julio Cesar Pineda    (2022-05-03 18:22:17)
Bibliográfia o nombre del documento o del reporte</t>
        </r>
      </text>
    </comment>
    <comment ref="A114" authorId="0" shapeId="0" xr:uid="{00000000-0006-0000-0000-000009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0C000000}">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35" authorId="0" shapeId="0" xr:uid="{00000000-0006-0000-0000-000023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37" authorId="0" shapeId="0" xr:uid="{00000000-0006-0000-0000-00003A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37" authorId="0" shapeId="0" xr:uid="{00000000-0006-0000-0000-000039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39" authorId="0" shapeId="0" xr:uid="{00000000-0006-0000-0000-000002000000}">
      <text>
        <r>
          <rPr>
            <sz val="11"/>
            <color theme="1"/>
            <rFont val="Calibri"/>
            <family val="2"/>
            <scheme val="minor"/>
          </rPr>
          <t>======
ID#AAAAY886Oc8
Jose Antonio Ramirez Gonzalez    (2022-05-03 18:22:17)
Serie estadística: valores del indicador para años previos, incluso más allá de la  línea base.</t>
        </r>
      </text>
    </comment>
    <comment ref="A140" authorId="0" shapeId="0" xr:uid="{00000000-0006-0000-0000-000024000000}">
      <text>
        <r>
          <rPr>
            <sz val="11"/>
            <color theme="1"/>
            <rFont val="Calibri"/>
            <family val="2"/>
            <scheme val="minor"/>
          </rPr>
          <t>======
ID#AAAAY886Oa0
Jose Antonio Ramirez Gonzalez    (2022-05-03 18:22:17)
Ciclo serie: año al que está referido el dato de la serie.</t>
        </r>
      </text>
    </comment>
    <comment ref="B140" authorId="0" shapeId="0" xr:uid="{00000000-0006-0000-0000-000038000000}">
      <text>
        <r>
          <rPr>
            <sz val="11"/>
            <color theme="1"/>
            <rFont val="Calibri"/>
            <family val="2"/>
            <scheme val="minor"/>
          </rPr>
          <t>======
ID#AAAAY886OZk
Jose Antonio Ramirez Gonzalez    (2022-05-03 18:22:17)
Valor serie: valor del indicador.</t>
        </r>
      </text>
    </comment>
    <comment ref="C140" authorId="0" shapeId="0" xr:uid="{00000000-0006-0000-0000-00001D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40" authorId="0" shapeId="0" xr:uid="{00000000-0006-0000-0000-000001000000}">
      <text>
        <r>
          <rPr>
            <sz val="11"/>
            <color theme="1"/>
            <rFont val="Calibri"/>
            <family val="2"/>
            <scheme val="minor"/>
          </rPr>
          <t>======
ID#AAAAY886OdA
Jose Antonio Ramirez Gonzalez    (2022-05-03 18:22:17)
Ciclo serie: año al que está referido el dato de la serie.</t>
        </r>
      </text>
    </comment>
    <comment ref="E140" authorId="0" shapeId="0" xr:uid="{00000000-0006-0000-0000-000065000000}">
      <text>
        <r>
          <rPr>
            <sz val="11"/>
            <color theme="1"/>
            <rFont val="Calibri"/>
            <family val="2"/>
            <scheme val="minor"/>
          </rPr>
          <t>======
ID#AAAAY886OWw
Jose Antonio Ramirez Gonzalez    (2022-05-03 18:22:17)
Valor serie: valor del indicador.</t>
        </r>
      </text>
    </comment>
    <comment ref="F140" authorId="0" shapeId="0" xr:uid="{00000000-0006-0000-0000-000020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48" authorId="0" shapeId="0" xr:uid="{00000000-0006-0000-0000-00002E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3BC5375A-05B6-4E02-84CF-23464C780FF0}">
      <text>
        <r>
          <rPr>
            <sz val="9"/>
            <color theme="1"/>
            <rFont val="Calibri"/>
            <family val="2"/>
            <scheme val="minor"/>
          </rPr>
          <t>======
ID#AAAAY886Oas
Julio Cesar Pineda    (2022-05-03 18:22:17)
Escribir el nombre de la dependencia o entidad</t>
        </r>
      </text>
    </comment>
    <comment ref="A5" authorId="0" shapeId="0" xr:uid="{3DA71947-D20D-4CA9-88CD-853701AB03D0}">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D3C166BA-B3B5-4637-A783-5B6D94CFD604}">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E3A5903B-F8AF-42A0-A0CF-0B09334BBD4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8DCEA382-572A-4AE9-9B11-4B0F54D79B6A}">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9943188B-1833-43F6-98E9-E3CE6CF121FF}">
      <text>
        <r>
          <rPr>
            <sz val="11"/>
            <color theme="1"/>
            <rFont val="Calibri"/>
            <family val="2"/>
            <scheme val="minor"/>
          </rPr>
          <t>======
ID#AAAAY886Obs
Julio Cesar Pineda    (2022-05-03 18:22:17)
Campo de llenado obligatorio.</t>
        </r>
      </text>
    </comment>
    <comment ref="B19" authorId="0" shapeId="0" xr:uid="{4BD45258-9734-4866-9ED3-E184C476807C}">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8D9EC7EB-729E-43AC-8923-103E6B4B65DC}">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C9E2AB41-5A54-4AA5-BF54-476AAD88778C}">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E25A7219-80BB-410E-8B4F-2398CFF7005F}">
      <text>
        <r>
          <rPr>
            <sz val="11"/>
            <color theme="1"/>
            <rFont val="Calibri"/>
            <family val="2"/>
            <scheme val="minor"/>
          </rPr>
          <t>======
ID#AAAAY886OXo
Julio Cesar Pineda    (2022-05-03 18:22:17)
Denominación precisa y única con la que se distingue al indicador.</t>
        </r>
      </text>
    </comment>
    <comment ref="A26" authorId="0" shapeId="0" xr:uid="{8758ECD7-8E55-4A33-B514-E9537CB410B5}">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A39142D1-4BC3-4397-9424-D23B5A7CF5FB}">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5B4734C9-024C-4F30-91B5-3B7AB855E4E7}">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DC6D5444-2818-48AE-9683-F515E055D83B}">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6654B7C1-22C8-4063-94E2-D6E14986C3F5}">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A24B0BAE-4225-45B6-81D5-EF1093737BFA}">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C742EA72-31A0-4C91-A531-A9ADEABAD178}">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70CC099A-E835-4A76-B95B-5ACE5D1696DF}">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BBE3F33C-EC05-4D33-92A7-5C2E39B2676B}">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2F0D4C4C-CF6C-47C8-B12D-2EAE9BD8BCDB}">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E015A2C5-ADD1-4FBD-A64E-B6170287D305}">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E6ADCEAF-B1AB-441B-87F1-A8D12B6AF601}">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9C8F19E3-A1B6-4E3D-A20D-432F0AA46872}">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66431B8C-4913-425B-A780-C8CE1B91C222}">
      <text>
        <r>
          <rPr>
            <sz val="11"/>
            <color theme="1"/>
            <rFont val="Calibri"/>
            <family val="2"/>
            <scheme val="minor"/>
          </rPr>
          <t>======
ID#AAAAY886OZ0
Jose Antonio Ramirez Gonzalez    (2022-05-03 18:22:17)
Hombres: Número de hombres atendidos por el objetivo asociado  al indicador.</t>
        </r>
      </text>
    </comment>
    <comment ref="C39" authorId="0" shapeId="0" xr:uid="{43541307-4CC8-4682-9131-0A93C4DC7DDC}">
      <text>
        <r>
          <rPr>
            <sz val="11"/>
            <color theme="1"/>
            <rFont val="Calibri"/>
            <family val="2"/>
            <scheme val="minor"/>
          </rPr>
          <t>======
ID#AAAAY886OX4
Jose Antonio Ramirez Gonzalez    (2022-05-03 18:22:17)
Mujeres: Número de mujeres atendidas por el objetivo asociado al indicador.</t>
        </r>
      </text>
    </comment>
    <comment ref="E39" authorId="0" shapeId="0" xr:uid="{237B493C-C966-4044-99B5-6C5F16F2AA1C}">
      <text>
        <r>
          <rPr>
            <sz val="11"/>
            <color theme="1"/>
            <rFont val="Calibri"/>
            <family val="2"/>
            <scheme val="minor"/>
          </rPr>
          <t>======
ID#AAAAY886OZU
Jose Antonio Ramirez Gonzalez    (2022-05-03 18:22:17)
Total: total de población atendida por el objetivo asociado al indicador.</t>
        </r>
      </text>
    </comment>
    <comment ref="A40" authorId="0" shapeId="0" xr:uid="{69D49319-9251-4DC0-A74A-DBA88129F2F5}">
      <text>
        <r>
          <rPr>
            <sz val="11"/>
            <color theme="1"/>
            <rFont val="Calibri"/>
            <family val="2"/>
            <scheme val="minor"/>
          </rPr>
          <t>======
ID#AAAAY886Ocw
Jose Antonio Ramirez Gonzalez    (2022-05-03 18:22:17)
Serie de información disponible.</t>
        </r>
      </text>
    </comment>
    <comment ref="A41" authorId="0" shapeId="0" xr:uid="{0C3F7833-F333-4F74-91C9-BBC52337FFB3}">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DDA84AEE-6874-4D0D-854B-E245DA7392B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6AF25647-96D3-4F8A-8F08-572A87F34C3F}">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46D4D44B-5E17-4433-90BF-DAC67B065DB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ABDDF0C7-3073-4A45-84C0-0EE265EA27FB}">
      <text>
        <r>
          <rPr>
            <sz val="9"/>
            <color theme="1"/>
            <rFont val="Calibri"/>
            <family val="2"/>
            <scheme val="minor"/>
          </rPr>
          <t>======
ID#AAAAY886OcM
Julio Cesar Pineda    (2022-05-03 18:22:17)
Adecuado.- El indicador deberá aportar una base suficiente para evaluar el desempeño.</t>
        </r>
      </text>
    </comment>
    <comment ref="A47" authorId="0" shapeId="0" xr:uid="{0EBBD919-8BAF-4F43-83C9-30152C198A57}">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6AFCD961-A8F4-4C81-84B4-C5D2076857EC}">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3B53438E-6C8F-49AF-987B-0B85B7CE91F3}">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BFBC4D04-5732-4651-8C74-0CF8C14B8A63}">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6146044B-A03D-48F2-BA14-58837C8ABE6A}">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41F6B294-BEC8-4C37-A93D-EEA5E5EDB125}">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FC02825B-B02E-4C7E-BA64-E15494A4CF20}">
      <text>
        <r>
          <rPr>
            <sz val="11"/>
            <color theme="1"/>
            <rFont val="Calibri"/>
            <family val="2"/>
            <scheme val="minor"/>
          </rPr>
          <t>======
ID#AAAAY886Ocs
Julio Cesar Pineda    (2022-05-03 18:22:17)
El indicador debe poder sujetarse a una comprobación independiente;</t>
        </r>
      </text>
    </comment>
    <comment ref="A54" authorId="0" shapeId="0" xr:uid="{BA98FAC8-4C6B-473D-9EC5-B654723847CC}">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FEC9237B-7CD7-4945-B05A-9A21D9B21A9B}">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CF8F8873-7005-4C35-8113-00D4436CE1CA}">
      <text>
        <r>
          <rPr>
            <sz val="11"/>
            <color theme="1"/>
            <rFont val="Calibri"/>
            <family val="2"/>
            <scheme val="minor"/>
          </rPr>
          <t>======
ID#AAAAY886Obk
Julio Cesar Pineda    (2022-05-03 18:22:17)
Un indicador no explica a un sistema en su totalidad, pero da una buena idea de su estado;</t>
        </r>
      </text>
    </comment>
    <comment ref="A57" authorId="0" shapeId="0" xr:uid="{B561EE2E-17DF-48F5-BEEE-53013C93476F}">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C87E94E7-A796-4CFB-81F9-BDF15F671297}">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468B7F79-86B3-4FCE-B447-14FDBE433DDD}">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B7DEAC3F-CB8B-4DDB-9487-461D78E21022}">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10D1FD4B-128E-4907-A2D6-B653936A5A73}">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D1AD6689-3272-45AA-82DA-E23F6CDF608A}">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9AE095F0-4B4B-4ECE-8720-30894066519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46AC041F-D62F-4377-AAD8-E4C31692407F}">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C19FFE70-4953-448B-B8B9-0D36DFEECACA}">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EE9A844D-2493-4E04-979C-8B80D2335A18}">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4823C5DD-EDBD-4F89-992E-C849DFD518BD}">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52F25BD4-65C1-4C19-B769-C92663886DB1}">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240A593C-50AE-4DDB-BACB-D52D74D6F35B}">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3C0A2BE6-FF80-455C-87CE-1536319C72DF}">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217A65-0BBF-437B-830A-13386E08B3FF}">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70C313DA-7F5C-4E37-806E-127CF81B9757}">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8FAEA8CF-61F8-479A-B5CA-DB12B430E7F4}">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E1B0C1DA-966F-41F3-B8C2-ACA9DF854DCA}">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83124B90-52DB-4C9F-9B87-60341AFC6AB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79DA9383-ECCE-4135-861B-62E449991139}">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315FB1BC-C2EB-4E16-AF55-6460F2ECF092}">
      <text>
        <r>
          <rPr>
            <sz val="11"/>
            <color theme="1"/>
            <rFont val="Calibri"/>
            <family val="2"/>
            <scheme val="minor"/>
          </rPr>
          <t>======
ID#AAAAY886Ob8
Jose Antonio Ramirez Gonzalez    (2022-05-03 18:22:17)
Año.- De manera predeterminada el año será 2012.</t>
        </r>
      </text>
    </comment>
    <comment ref="B82" authorId="0" shapeId="0" xr:uid="{7187858D-7803-4564-87C6-59397EE70B6F}">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F2E16D61-9921-4F46-8BDE-15AFF4FE5FF8}">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ED2CC6C6-6462-4BE7-B08C-5C7EF4E0F7EC}">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695A0AAC-D8AF-48CA-82A8-A56FE64374A1}">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AA6120FB-3833-475A-9019-EF605498337E}">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72DF9696-39B1-4DD1-A84A-C73616B39747}">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67BBE734-1D8D-4B31-9EF4-2CD86CF60336}">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8816CEE4-3514-48DE-BD90-D7894D46FDC3}">
      <text>
        <r>
          <rPr>
            <sz val="11"/>
            <color theme="1"/>
            <rFont val="Calibri"/>
            <family val="2"/>
            <scheme val="minor"/>
          </rPr>
          <t>======
ID#AAAAY886OZ4
Jose Antonio Ramirez Gonzalez    (2022-05-03 18:22:17)
Indicador.- Se refiere al valor del indicador en el año correspondiente.</t>
        </r>
      </text>
    </comment>
    <comment ref="C87" authorId="0" shapeId="0" xr:uid="{FA39847D-65BF-4352-B4D2-C2874C9846B5}">
      <text>
        <r>
          <rPr>
            <sz val="11"/>
            <color theme="1"/>
            <rFont val="Calibri"/>
            <family val="2"/>
            <scheme val="minor"/>
          </rPr>
          <t>======
ID#AAAAY886OW4
Jose Antonio Ramirez Gonzalez    (2022-05-03 18:22:17)
Numerador.- Se refiere al dividendo en el año correspondiente.</t>
        </r>
      </text>
    </comment>
    <comment ref="D87" authorId="0" shapeId="0" xr:uid="{0521BEF3-1478-4C79-8494-FA7A60F0155D}">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E82A22C5-DB75-4553-9580-DCC24629BA91}">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A21248AF-13B4-45AF-9318-5FBCEE541178}">
      <text>
        <r>
          <rPr>
            <sz val="11"/>
            <color theme="1"/>
            <rFont val="Calibri"/>
            <family val="2"/>
            <scheme val="minor"/>
          </rPr>
          <t>======
ID#AAAAY886OY8
Jose Antonio Ramirez Gonzalez    (2022-05-03 18:22:17)
Periodo: Asociado a la frecuencia de medición.</t>
        </r>
      </text>
    </comment>
    <comment ref="E96" authorId="0" shapeId="0" xr:uid="{B69DA185-C59C-4037-AA0F-B5A2A5AE8F9C}">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A2DC9453-8135-4B92-8BD9-3D38341A8481}">
      <text>
        <r>
          <rPr>
            <sz val="11"/>
            <color theme="1"/>
            <rFont val="Calibri"/>
            <family val="2"/>
            <scheme val="minor"/>
          </rPr>
          <t>======
ID#AAAAY886OYw
Jose Antonio Ramirez Gonzalez    (2022-05-03 18:22:17)
Indicador.- Se refiere al valor del indicador en el  periodo correspondiente.</t>
        </r>
      </text>
    </comment>
    <comment ref="C97" authorId="0" shapeId="0" xr:uid="{AC39D2F9-E26B-4B7E-9BB0-EC4CA5B0DEC9}">
      <text>
        <r>
          <rPr>
            <sz val="11"/>
            <color theme="1"/>
            <rFont val="Calibri"/>
            <family val="2"/>
            <scheme val="minor"/>
          </rPr>
          <t>======
ID#AAAAY886OYc
Jose Antonio Ramirez Gonzalez    (2022-05-03 18:22:17)
Numerador.- Se refiere al dividendo en el periodo correspondiente.</t>
        </r>
      </text>
    </comment>
    <comment ref="D97" authorId="0" shapeId="0" xr:uid="{AB73B997-096D-40AD-BCA0-A8E3ED26BE8C}">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165D9F84-1F69-4A9C-B952-63D7374878D2}">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326D3F6A-A25A-4A46-8FC2-753E19E19AD2}">
      <text>
        <r>
          <rPr>
            <sz val="11"/>
            <color theme="1"/>
            <rFont val="Calibri"/>
            <family val="2"/>
            <scheme val="minor"/>
          </rPr>
          <t>======
ID#AAAAY886ObU
Jose Antonio Ramirez Gonzalez    (2022-05-03 18:22:17)
Nombre: denominación de la variable.</t>
        </r>
      </text>
    </comment>
    <comment ref="D104" authorId="0" shapeId="0" xr:uid="{45726000-4ACA-401A-B2CA-774E574ABCA4}">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B382D7CD-BE09-4D4E-BF19-B86D5B72849F}">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56BF8AA6-8516-4B20-B7EE-373B99B77E7F}">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787FDB1C-724F-43D6-833F-DA58276479E4}">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A5265E27-B4C4-47C6-A654-02A0C027409F}">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6ECD693D-879D-4F41-9A9C-D5C4CE9AD16D}">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ECE5A698-1D02-497E-A368-8C08E2BDF5F2}">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A7E086AE-91B3-484E-B728-0EC856553AD1}">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EA37D05A-9013-4B48-9268-CEAFEB54CE0C}">
      <text>
        <r>
          <rPr>
            <sz val="11"/>
            <color theme="1"/>
            <rFont val="Calibri"/>
            <family val="2"/>
            <scheme val="minor"/>
          </rPr>
          <t>======
ID#AAAAY886OaQ
Julio Cesar Pineda    (2022-05-03 18:22:17)
Bibliográfia o nombre del documento o del reporte</t>
        </r>
      </text>
    </comment>
    <comment ref="A114" authorId="0" shapeId="0" xr:uid="{FE3FAD20-B7B5-4728-B46A-4BA76C440D7F}">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1C967C6E-CDBB-4808-9786-1FA62150FB88}">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BED2535A-C596-4EB9-856C-B56236398746}">
      <text>
        <r>
          <rPr>
            <sz val="11"/>
            <color theme="1"/>
            <rFont val="Calibri"/>
            <family val="2"/>
            <scheme val="minor"/>
          </rPr>
          <t>======
ID#AAAAY886ObU
Jose Antonio Ramirez Gonzalez    (2022-05-03 18:22:17)
Nombre: denominación de la variable.</t>
        </r>
      </text>
    </comment>
    <comment ref="D118" authorId="0" shapeId="0" xr:uid="{5D3BDEE4-8E3B-46F8-9562-9D8D9B058CFB}">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7EE6FF11-4191-467E-A19E-3DD58AD4EA2F}">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25A59671-8150-4486-A959-4E99FA97FC51}">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2EBD494E-98A9-4F92-AF15-6A85B3F37B14}">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1FB01E34-5627-4302-AF26-1BEFC10E96A1}">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B49D23C2-C707-46E9-9444-EDB04220B1CF}">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FF8DC13E-D821-4FB7-92D7-19157C4224DB}">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D9AEE66C-0C66-4A88-ACC4-E55A56325982}">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B40594E9-7005-404C-BDAB-E3215820717F}">
      <text>
        <r>
          <rPr>
            <sz val="11"/>
            <color theme="1"/>
            <rFont val="Calibri"/>
            <family val="2"/>
            <scheme val="minor"/>
          </rPr>
          <t>======
ID#AAAAY886OaQ
Julio Cesar Pineda    (2022-05-03 18:22:17)
Bibliográfia o nombre del documento o del reporte</t>
        </r>
      </text>
    </comment>
    <comment ref="A128" authorId="0" shapeId="0" xr:uid="{0F84BC74-F20C-4ABD-A61C-CCC81E1D1D03}">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3BCBD4E2-70D5-40F7-AC02-593CDDFB32B8}">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DBEED3E3-DEE4-4E74-B378-85E7C12D18DA}">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BCBC1E8F-FDEF-4A72-83F3-A8CB67DC98FF}">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E508E3BF-9701-4B74-8197-DB58AF051586}">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394BDE01-ABC4-43E9-8EDC-C81014FEE160}">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7537A306-6D0E-4024-B117-1C42B744EF8A}">
      <text>
        <r>
          <rPr>
            <sz val="11"/>
            <color theme="1"/>
            <rFont val="Calibri"/>
            <family val="2"/>
            <scheme val="minor"/>
          </rPr>
          <t>======
ID#AAAAY886Oa0
Jose Antonio Ramirez Gonzalez    (2022-05-03 18:22:17)
Ciclo serie: año al que está referido el dato de la serie.</t>
        </r>
      </text>
    </comment>
    <comment ref="B155" authorId="0" shapeId="0" xr:uid="{D38D37C8-38C7-425A-822B-CEF71077FF5E}">
      <text>
        <r>
          <rPr>
            <sz val="11"/>
            <color theme="1"/>
            <rFont val="Calibri"/>
            <family val="2"/>
            <scheme val="minor"/>
          </rPr>
          <t>======
ID#AAAAY886OZk
Jose Antonio Ramirez Gonzalez    (2022-05-03 18:22:17)
Valor serie: valor del indicador.</t>
        </r>
      </text>
    </comment>
    <comment ref="C155" authorId="0" shapeId="0" xr:uid="{9B9F2926-FD65-415C-B4C8-18BA331AB652}">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EF9CCD3B-6098-473B-9D0F-2258D0F890F5}">
      <text>
        <r>
          <rPr>
            <sz val="11"/>
            <color theme="1"/>
            <rFont val="Calibri"/>
            <family val="2"/>
            <scheme val="minor"/>
          </rPr>
          <t>======
ID#AAAAY886OdA
Jose Antonio Ramirez Gonzalez    (2022-05-03 18:22:17)
Ciclo serie: año al que está referido el dato de la serie.</t>
        </r>
      </text>
    </comment>
    <comment ref="E155" authorId="0" shapeId="0" xr:uid="{1124DF54-648F-4418-9A56-99E2BB4849BB}">
      <text>
        <r>
          <rPr>
            <sz val="11"/>
            <color theme="1"/>
            <rFont val="Calibri"/>
            <family val="2"/>
            <scheme val="minor"/>
          </rPr>
          <t>======
ID#AAAAY886OWw
Jose Antonio Ramirez Gonzalez    (2022-05-03 18:22:17)
Valor serie: valor del indicador.</t>
        </r>
      </text>
    </comment>
    <comment ref="F155" authorId="0" shapeId="0" xr:uid="{32DD3145-6514-4EEC-8A97-CBB188DD0666}">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6EAA0493-55B2-4B7B-96BC-7C9CDBC89952}">
      <text>
        <r>
          <rPr>
            <sz val="11"/>
            <color theme="1"/>
            <rFont val="Calibri"/>
            <family val="2"/>
            <scheme val="minor"/>
          </rPr>
          <t>======
ID#AAAAY886OaM
Julio Cesar Pineda    (2022-05-03 18:22:17)
Especificar link, area administrativa u otro</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E5FFD90F-84FE-4F47-AC90-E2C29FDEBDC3}">
      <text>
        <r>
          <rPr>
            <sz val="9"/>
            <color theme="1"/>
            <rFont val="Calibri"/>
            <family val="2"/>
            <scheme val="minor"/>
          </rPr>
          <t>======
ID#AAAAY886Oas
Julio Cesar Pineda    (2022-05-03 18:22:17)
Escribir el nombre de la dependencia o entidad</t>
        </r>
      </text>
    </comment>
    <comment ref="A5" authorId="0" shapeId="0" xr:uid="{C1DF3319-56C4-482C-9800-FE80F2315F64}">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A35E25FD-7276-4F3B-8AAF-B73938E43631}">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CF4847C5-49CE-4D73-86CD-E55802CD0B25}">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11B3F83E-36A9-42D7-BE53-41B91D364F56}">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2B738B52-FF1A-4F7B-8344-3D1667587E25}">
      <text>
        <r>
          <rPr>
            <sz val="11"/>
            <color theme="1"/>
            <rFont val="Calibri"/>
            <family val="2"/>
            <scheme val="minor"/>
          </rPr>
          <t>======
ID#AAAAY886Obs
Julio Cesar Pineda    (2022-05-03 18:22:17)
Campo de llenado obligatorio.</t>
        </r>
      </text>
    </comment>
    <comment ref="B19" authorId="0" shapeId="0" xr:uid="{56CFB8B9-EAB5-4A34-844C-30D599B69303}">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19F9835F-445B-4D7A-8744-065781F06325}">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7C9F78E8-5F0A-4947-8C43-A59DDAAA0B1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9C5FAB79-24B1-4E52-842F-7BC1E7465385}">
      <text>
        <r>
          <rPr>
            <sz val="11"/>
            <color theme="1"/>
            <rFont val="Calibri"/>
            <family val="2"/>
            <scheme val="minor"/>
          </rPr>
          <t>======
ID#AAAAY886OXo
Julio Cesar Pineda    (2022-05-03 18:22:17)
Denominación precisa y única con la que se distingue al indicador.</t>
        </r>
      </text>
    </comment>
    <comment ref="A26" authorId="0" shapeId="0" xr:uid="{3CC0721D-0F4C-4716-A760-2453C69FB109}">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70FE3C10-3447-4885-AF43-6FF48BCEDB17}">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BD5F57BB-A736-42AD-A152-94DBEFBF3B65}">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A749663A-63BB-4B7F-B7FE-0FCD6E54BFA5}">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C45EBD6B-1636-4DD8-9409-103DB7746616}">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5AAE158-EEA9-4CEA-A18F-86105D07B108}">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AB09E182-5CE3-4A99-BD1A-233709A8901F}">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6D3346EC-04DF-4C94-B4F3-5D8F2DB41975}">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D31B0FE2-9148-4850-A6D2-F7A4369BC4E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8A2919E9-4C31-4267-8DBB-37DC2677DBEA}">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8A198155-2053-4225-8D64-95EE5D94A6F9}">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7B645AB2-757B-46E4-BEDE-68399B7144B2}">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F1830323-B60E-4CA6-8B74-6B508D594D67}">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54B20B5A-705D-4953-88A0-44A7D84AEE50}">
      <text>
        <r>
          <rPr>
            <sz val="11"/>
            <color theme="1"/>
            <rFont val="Calibri"/>
            <family val="2"/>
            <scheme val="minor"/>
          </rPr>
          <t>======
ID#AAAAY886OZ0
Jose Antonio Ramirez Gonzalez    (2022-05-03 18:22:17)
Hombres: Número de hombres atendidos por el objetivo asociado  al indicador.</t>
        </r>
      </text>
    </comment>
    <comment ref="C39" authorId="0" shapeId="0" xr:uid="{FF9AEF90-21F9-4C65-9417-3202E2C6DFEA}">
      <text>
        <r>
          <rPr>
            <sz val="11"/>
            <color theme="1"/>
            <rFont val="Calibri"/>
            <family val="2"/>
            <scheme val="minor"/>
          </rPr>
          <t>======
ID#AAAAY886OX4
Jose Antonio Ramirez Gonzalez    (2022-05-03 18:22:17)
Mujeres: Número de mujeres atendidas por el objetivo asociado al indicador.</t>
        </r>
      </text>
    </comment>
    <comment ref="E39" authorId="0" shapeId="0" xr:uid="{54300461-F758-4083-AE64-CEFBA4FD6B98}">
      <text>
        <r>
          <rPr>
            <sz val="11"/>
            <color theme="1"/>
            <rFont val="Calibri"/>
            <family val="2"/>
            <scheme val="minor"/>
          </rPr>
          <t>======
ID#AAAAY886OZU
Jose Antonio Ramirez Gonzalez    (2022-05-03 18:22:17)
Total: total de población atendida por el objetivo asociado al indicador.</t>
        </r>
      </text>
    </comment>
    <comment ref="A40" authorId="0" shapeId="0" xr:uid="{47AE1E1A-E53A-44AD-87F2-1B7AE9BC0165}">
      <text>
        <r>
          <rPr>
            <sz val="11"/>
            <color theme="1"/>
            <rFont val="Calibri"/>
            <family val="2"/>
            <scheme val="minor"/>
          </rPr>
          <t>======
ID#AAAAY886Ocw
Jose Antonio Ramirez Gonzalez    (2022-05-03 18:22:17)
Serie de información disponible.</t>
        </r>
      </text>
    </comment>
    <comment ref="A41" authorId="0" shapeId="0" xr:uid="{18C64B07-B4C1-4E68-A0C2-2AA0C1620124}">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5A937296-4791-46AF-A928-77213961779F}">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477D9B30-950A-454B-B817-90C996E8C8ED}">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54451095-3933-457E-88F7-8CFF411F6369}">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863825A8-B0FE-4C07-A450-10F73B775BDD}">
      <text>
        <r>
          <rPr>
            <sz val="9"/>
            <color theme="1"/>
            <rFont val="Calibri"/>
            <family val="2"/>
            <scheme val="minor"/>
          </rPr>
          <t>======
ID#AAAAY886OcM
Julio Cesar Pineda    (2022-05-03 18:22:17)
Adecuado.- El indicador deberá aportar una base suficiente para evaluar el desempeño.</t>
        </r>
      </text>
    </comment>
    <comment ref="A47" authorId="0" shapeId="0" xr:uid="{8CA4E1B7-5A3A-4365-97BA-E389F8C7D97F}">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4DEF1923-96C2-4D3E-9249-4BCF4E6EE752}">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836DEA99-CD1C-453A-9BAD-506DBD479BC8}">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D2463747-C348-48EF-BB74-B3806C914EB4}">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9494594F-0FB5-48C9-9D07-007188C386DE}">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4518E11C-794D-45BA-9920-7F9BF8C852A7}">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322D0284-662E-4005-B1F2-76786BE336DA}">
      <text>
        <r>
          <rPr>
            <sz val="11"/>
            <color theme="1"/>
            <rFont val="Calibri"/>
            <family val="2"/>
            <scheme val="minor"/>
          </rPr>
          <t>======
ID#AAAAY886Ocs
Julio Cesar Pineda    (2022-05-03 18:22:17)
El indicador debe poder sujetarse a una comprobación independiente;</t>
        </r>
      </text>
    </comment>
    <comment ref="A54" authorId="0" shapeId="0" xr:uid="{92FBF581-C956-413D-BBF3-94C731D604EA}">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33F7B6FC-2FD1-4F33-BB6B-5EB93C6BB986}">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743463B0-C449-4F63-9DA3-29E6046C97E3}">
      <text>
        <r>
          <rPr>
            <sz val="11"/>
            <color theme="1"/>
            <rFont val="Calibri"/>
            <family val="2"/>
            <scheme val="minor"/>
          </rPr>
          <t>======
ID#AAAAY886Obk
Julio Cesar Pineda    (2022-05-03 18:22:17)
Un indicador no explica a un sistema en su totalidad, pero da una buena idea de su estado;</t>
        </r>
      </text>
    </comment>
    <comment ref="A57" authorId="0" shapeId="0" xr:uid="{43B905C9-5F5F-4586-B00F-37840AE53D69}">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CBD86014-F60F-478C-8FEF-404B74BD058E}">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8E40E203-E805-4E84-84CF-5FEAED91528E}">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48F64E22-E64C-4EF3-8229-E965218DC7E7}">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3C19E5B4-1FEF-45BA-9742-D756C7663C01}">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375F5F3B-B4D2-4865-8EFD-664A066E46D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DE598103-62CA-4A0F-A951-531DD5074BB7}">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6A5BB2A-8DFF-48CA-B4F4-EC0AA1838638}">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5B1EE2BC-B000-4233-8FFE-F9B5C38627D3}">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8C9D504A-D768-4FB4-99ED-A234FFF441BB}">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148D3F62-537F-4085-855A-DF383A5D6A2E}">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87A64EAA-66AD-4587-B025-4C928FE3CC1F}">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FFE053D7-ED52-40B9-91AA-5835BB66652B}">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A40A2933-98BD-47B3-95FE-DAF7DFF3FC4B}">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83866BE-208F-4F07-BBB1-93E75A0C3226}">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FB58F56D-9A6F-4B53-B738-F337FA79FE48}">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626F1E20-F5BE-4296-8401-B74313BE706C}">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E33AB7C9-3E32-4267-90F0-E93978DF59B3}">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2772B3A2-B2C4-4D49-9C45-3A2001D98E79}">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8401D883-CA01-485E-9E4D-DF3D15142D12}">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513DD57A-115F-46EE-AF6F-88C3B662FDC6}">
      <text>
        <r>
          <rPr>
            <sz val="11"/>
            <color theme="1"/>
            <rFont val="Calibri"/>
            <family val="2"/>
            <scheme val="minor"/>
          </rPr>
          <t>======
ID#AAAAY886Ob8
Jose Antonio Ramirez Gonzalez    (2022-05-03 18:22:17)
Año.- De manera predeterminada el año será 2012.</t>
        </r>
      </text>
    </comment>
    <comment ref="B82" authorId="0" shapeId="0" xr:uid="{0BACB0D9-DB5C-413C-877C-59CBE54DBBEB}">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A947C8F1-7335-4523-97E1-57B22278E796}">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A2BA72C0-E13C-4C71-8377-BF642A70AC4B}">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3BA48F3A-0641-474B-B2D8-294DF403C20C}">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14684757-A1D5-4184-A27B-90BEC40285EC}">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3761469E-8CD4-4C1B-9415-BE0027D0284B}">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2FB1500E-659B-41B0-8523-C7EB35DA3B6F}">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ECD8CC28-BF94-453E-9028-70647CC2E036}">
      <text>
        <r>
          <rPr>
            <sz val="11"/>
            <color theme="1"/>
            <rFont val="Calibri"/>
            <family val="2"/>
            <scheme val="minor"/>
          </rPr>
          <t>======
ID#AAAAY886OZ4
Jose Antonio Ramirez Gonzalez    (2022-05-03 18:22:17)
Indicador.- Se refiere al valor del indicador en el año correspondiente.</t>
        </r>
      </text>
    </comment>
    <comment ref="C87" authorId="0" shapeId="0" xr:uid="{3D04F624-8EF9-4CFB-B807-17FE2AE7DB92}">
      <text>
        <r>
          <rPr>
            <sz val="11"/>
            <color theme="1"/>
            <rFont val="Calibri"/>
            <family val="2"/>
            <scheme val="minor"/>
          </rPr>
          <t>======
ID#AAAAY886OW4
Jose Antonio Ramirez Gonzalez    (2022-05-03 18:22:17)
Numerador.- Se refiere al dividendo en el año correspondiente.</t>
        </r>
      </text>
    </comment>
    <comment ref="D87" authorId="0" shapeId="0" xr:uid="{C704CCA2-0C9E-44EF-A1C5-A44395C2CFF9}">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A78CC7AF-08CE-4B7A-98B8-C1B3046762C7}">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A612C06C-1D7B-4C34-A7CE-DD55FC97D47E}">
      <text>
        <r>
          <rPr>
            <sz val="11"/>
            <color theme="1"/>
            <rFont val="Calibri"/>
            <family val="2"/>
            <scheme val="minor"/>
          </rPr>
          <t>======
ID#AAAAY886OY8
Jose Antonio Ramirez Gonzalez    (2022-05-03 18:22:17)
Periodo: Asociado a la frecuencia de medición.</t>
        </r>
      </text>
    </comment>
    <comment ref="E96" authorId="0" shapeId="0" xr:uid="{A7D37062-D79E-49E2-A9E6-D857C8E06C4B}">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53C70835-CCEC-4D26-9D31-D81E8DDC35F2}">
      <text>
        <r>
          <rPr>
            <sz val="11"/>
            <color theme="1"/>
            <rFont val="Calibri"/>
            <family val="2"/>
            <scheme val="minor"/>
          </rPr>
          <t>======
ID#AAAAY886OYw
Jose Antonio Ramirez Gonzalez    (2022-05-03 18:22:17)
Indicador.- Se refiere al valor del indicador en el  periodo correspondiente.</t>
        </r>
      </text>
    </comment>
    <comment ref="C97" authorId="0" shapeId="0" xr:uid="{DF1C4AB0-170D-4569-879B-22084F2B65D5}">
      <text>
        <r>
          <rPr>
            <sz val="11"/>
            <color theme="1"/>
            <rFont val="Calibri"/>
            <family val="2"/>
            <scheme val="minor"/>
          </rPr>
          <t>======
ID#AAAAY886OYc
Jose Antonio Ramirez Gonzalez    (2022-05-03 18:22:17)
Numerador.- Se refiere al dividendo en el periodo correspondiente.</t>
        </r>
      </text>
    </comment>
    <comment ref="D97" authorId="0" shapeId="0" xr:uid="{075222C0-BC9C-4895-8B2C-8EEB1FE8FDE7}">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D1F35DB9-F3EF-457B-865F-2BA5FEA708EC}">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54E13BD9-305D-4969-80AA-6455AC2829E3}">
      <text>
        <r>
          <rPr>
            <sz val="11"/>
            <color theme="1"/>
            <rFont val="Calibri"/>
            <family val="2"/>
            <scheme val="minor"/>
          </rPr>
          <t>======
ID#AAAAY886ObU
Jose Antonio Ramirez Gonzalez    (2022-05-03 18:22:17)
Nombre: denominación de la variable.</t>
        </r>
      </text>
    </comment>
    <comment ref="D104" authorId="0" shapeId="0" xr:uid="{2605AC6D-A77E-448E-8B90-3220868C8082}">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CB663B06-1B75-46A2-8B91-0A76CBA89288}">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D7BE8D47-2DC2-4986-BFE5-AC0747BA8301}">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19923908-E88D-45C6-BCA6-EC921658C25A}">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24E4E4A3-C19A-4930-8669-E5851F7DD174}">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74ABFF0C-3D18-4105-8F8E-7AD948921608}">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9EF32124-3C64-4754-8705-C6AD82033624}">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91783172-75B7-464D-AC96-52819371319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4DB299FC-5D4E-44A5-89DA-3268CEB7110F}">
      <text>
        <r>
          <rPr>
            <sz val="11"/>
            <color theme="1"/>
            <rFont val="Calibri"/>
            <family val="2"/>
            <scheme val="minor"/>
          </rPr>
          <t>======
ID#AAAAY886OaQ
Julio Cesar Pineda    (2022-05-03 18:22:17)
Bibliográfia o nombre del documento o del reporte</t>
        </r>
      </text>
    </comment>
    <comment ref="A114" authorId="0" shapeId="0" xr:uid="{27871B4D-6EEA-4A1A-B633-5A73664A01A6}">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85C11AC2-3C2D-4A63-BF4E-922F377F7D4D}">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A6149DDC-4796-44D5-9070-6A27D3E49C55}">
      <text>
        <r>
          <rPr>
            <sz val="11"/>
            <color theme="1"/>
            <rFont val="Calibri"/>
            <family val="2"/>
            <scheme val="minor"/>
          </rPr>
          <t>======
ID#AAAAY886ObU
Jose Antonio Ramirez Gonzalez    (2022-05-03 18:22:17)
Nombre: denominación de la variable.</t>
        </r>
      </text>
    </comment>
    <comment ref="D118" authorId="0" shapeId="0" xr:uid="{F16E9BDD-C5F9-46ED-8895-A37B669C3242}">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7DCDC71F-C442-44A7-A692-13311144D01A}">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52CA5366-1398-4C68-AB63-617501E83F55}">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F56FFFC5-9072-4ECE-8073-7958A27D31CE}">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8399320B-7EE4-406A-8EBB-7428154FCE85}">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1E5A49D3-5AA1-4EB7-BF71-CA17DB70CA89}">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8E8D5755-68C1-4B16-BCEA-FB5BE637E9AC}">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4CBBB173-7709-49C3-B079-CE7AC25FA42D}">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47EF95FA-DBF5-43C8-804D-96F19DC57B8E}">
      <text>
        <r>
          <rPr>
            <sz val="11"/>
            <color theme="1"/>
            <rFont val="Calibri"/>
            <family val="2"/>
            <scheme val="minor"/>
          </rPr>
          <t>======
ID#AAAAY886OaQ
Julio Cesar Pineda    (2022-05-03 18:22:17)
Bibliográfia o nombre del documento o del reporte</t>
        </r>
      </text>
    </comment>
    <comment ref="A128" authorId="0" shapeId="0" xr:uid="{BAC473FB-5A23-4F81-A097-D01BDF83F54D}">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9FA47AA5-C9F8-48B9-ACB6-5492A7304166}">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786E39F1-8A23-4F7E-BFDD-673E177DDC2B}">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0C543FE8-D5E0-4481-A17B-F2E989268831}">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E7347361-4768-4E9C-AB98-7F85A7B5ADA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EDC104D6-5B93-4D85-AB8D-970D81735C8E}">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DE97BEE2-C495-4BA8-8C0E-39E4213D9A12}">
      <text>
        <r>
          <rPr>
            <sz val="11"/>
            <color theme="1"/>
            <rFont val="Calibri"/>
            <family val="2"/>
            <scheme val="minor"/>
          </rPr>
          <t>======
ID#AAAAY886Oa0
Jose Antonio Ramirez Gonzalez    (2022-05-03 18:22:17)
Ciclo serie: año al que está referido el dato de la serie.</t>
        </r>
      </text>
    </comment>
    <comment ref="B155" authorId="0" shapeId="0" xr:uid="{B6AFCC6B-537C-4395-B294-322FF41A8EC9}">
      <text>
        <r>
          <rPr>
            <sz val="11"/>
            <color theme="1"/>
            <rFont val="Calibri"/>
            <family val="2"/>
            <scheme val="minor"/>
          </rPr>
          <t>======
ID#AAAAY886OZk
Jose Antonio Ramirez Gonzalez    (2022-05-03 18:22:17)
Valor serie: valor del indicador.</t>
        </r>
      </text>
    </comment>
    <comment ref="C155" authorId="0" shapeId="0" xr:uid="{CCCC380D-0649-4A24-A950-8DEE840F2B5D}">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6456ACC2-80AC-4B0E-BCD0-8425015C10E9}">
      <text>
        <r>
          <rPr>
            <sz val="11"/>
            <color theme="1"/>
            <rFont val="Calibri"/>
            <family val="2"/>
            <scheme val="minor"/>
          </rPr>
          <t>======
ID#AAAAY886OdA
Jose Antonio Ramirez Gonzalez    (2022-05-03 18:22:17)
Ciclo serie: año al que está referido el dato de la serie.</t>
        </r>
      </text>
    </comment>
    <comment ref="E155" authorId="0" shapeId="0" xr:uid="{F5E3D240-7739-4BC0-A98D-A49BBE0A1A69}">
      <text>
        <r>
          <rPr>
            <sz val="11"/>
            <color theme="1"/>
            <rFont val="Calibri"/>
            <family val="2"/>
            <scheme val="minor"/>
          </rPr>
          <t>======
ID#AAAAY886OWw
Jose Antonio Ramirez Gonzalez    (2022-05-03 18:22:17)
Valor serie: valor del indicador.</t>
        </r>
      </text>
    </comment>
    <comment ref="F155" authorId="0" shapeId="0" xr:uid="{ED1EC8BD-BC9E-4A9C-8BA0-A023DBEC42AF}">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1B12ED25-8B85-42BC-8392-6531C0E2C5AA}">
      <text>
        <r>
          <rPr>
            <sz val="11"/>
            <color theme="1"/>
            <rFont val="Calibri"/>
            <family val="2"/>
            <scheme val="minor"/>
          </rPr>
          <t>======
ID#AAAAY886OaM
Julio Cesar Pineda    (2022-05-03 18:22:17)
Especificar link, area administrativa u otro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D3ACC7B1-9750-4526-8582-9DE519B0C0E6}">
      <text>
        <r>
          <rPr>
            <sz val="9"/>
            <color theme="1"/>
            <rFont val="Calibri"/>
            <family val="2"/>
            <scheme val="minor"/>
          </rPr>
          <t>======
ID#AAAAY886Oas
Julio Cesar Pineda    (2022-05-03 18:22:17)
Escribir el nombre de la dependencia o entidad</t>
        </r>
      </text>
    </comment>
    <comment ref="A5" authorId="0" shapeId="0" xr:uid="{571DCEFD-7289-4BB7-B597-108926DE4D9A}">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1847ABF3-071A-45F6-8F78-00071D3FA553}">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95646B52-181A-4EE5-AAB1-9082A35C216D}">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19D9D8C5-FAAC-4B64-AD21-F1EED57239D6}">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7BA7C55F-54F6-4F4C-806B-5930E41D6542}">
      <text>
        <r>
          <rPr>
            <sz val="11"/>
            <color theme="1"/>
            <rFont val="Calibri"/>
            <family val="2"/>
            <scheme val="minor"/>
          </rPr>
          <t>======
ID#AAAAY886Obs
Julio Cesar Pineda    (2022-05-03 18:22:17)
Campo de llenado obligatorio.</t>
        </r>
      </text>
    </comment>
    <comment ref="B19" authorId="0" shapeId="0" xr:uid="{C5F29294-DC2F-4B75-BA8E-08EAD5F815AA}">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4AF0A8E7-CA40-4793-9C93-EACDBA3F8517}">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CC6E0960-0868-4398-8D98-A4C379CB8EC8}">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9C6C2F13-079C-498C-8F59-98B8B1C9030F}">
      <text>
        <r>
          <rPr>
            <sz val="11"/>
            <color theme="1"/>
            <rFont val="Calibri"/>
            <family val="2"/>
            <scheme val="minor"/>
          </rPr>
          <t>======
ID#AAAAY886OXo
Julio Cesar Pineda    (2022-05-03 18:22:17)
Denominación precisa y única con la que se distingue al indicador.</t>
        </r>
      </text>
    </comment>
    <comment ref="A26" authorId="0" shapeId="0" xr:uid="{67625F55-056B-4D1F-891A-4C1CBB11CE7E}">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57DEA69B-C99A-40E0-939B-FAF100FD721F}">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282FBD1A-5DE8-42FE-A132-953994D47323}">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F68676ED-EC1C-48C2-B72A-4E811CD0B549}">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17E369F6-B729-40C3-9008-9BB90F76DB2E}">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984F4A40-F864-4C0B-971B-63F710745734}">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1BF33931-863A-4D50-A7ED-A0F6894E1EA4}">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E8F41597-EA27-48E0-83E1-AD206726577C}">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2AE7B159-8D21-4BCD-9987-C28549EE8A25}">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66B5250-FA14-406E-9E35-1B980BAC5549}">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D2AE2B31-6B7C-49FE-9C59-FD411A9F13BE}">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34B58B2A-9C60-43C0-AF3C-130D9B4A7EAA}">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B6D34594-085F-4A85-9908-17CA796C2BFF}">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D555E3B9-BBEE-4DA6-A489-BC1A4215DA0F}">
      <text>
        <r>
          <rPr>
            <sz val="11"/>
            <color theme="1"/>
            <rFont val="Calibri"/>
            <family val="2"/>
            <scheme val="minor"/>
          </rPr>
          <t>======
ID#AAAAY886OZ0
Jose Antonio Ramirez Gonzalez    (2022-05-03 18:22:17)
Hombres: Número de hombres atendidos por el objetivo asociado  al indicador.</t>
        </r>
      </text>
    </comment>
    <comment ref="C39" authorId="0" shapeId="0" xr:uid="{4854ABFC-3A50-4B53-89BC-8065EAD1611F}">
      <text>
        <r>
          <rPr>
            <sz val="11"/>
            <color theme="1"/>
            <rFont val="Calibri"/>
            <family val="2"/>
            <scheme val="minor"/>
          </rPr>
          <t>======
ID#AAAAY886OX4
Jose Antonio Ramirez Gonzalez    (2022-05-03 18:22:17)
Mujeres: Número de mujeres atendidas por el objetivo asociado al indicador.</t>
        </r>
      </text>
    </comment>
    <comment ref="E39" authorId="0" shapeId="0" xr:uid="{5F240460-D194-40CD-BD6D-2C63619F764B}">
      <text>
        <r>
          <rPr>
            <sz val="11"/>
            <color theme="1"/>
            <rFont val="Calibri"/>
            <family val="2"/>
            <scheme val="minor"/>
          </rPr>
          <t>======
ID#AAAAY886OZU
Jose Antonio Ramirez Gonzalez    (2022-05-03 18:22:17)
Total: total de población atendida por el objetivo asociado al indicador.</t>
        </r>
      </text>
    </comment>
    <comment ref="A40" authorId="0" shapeId="0" xr:uid="{2DCDEA17-3872-430D-91E9-BE417072C978}">
      <text>
        <r>
          <rPr>
            <sz val="11"/>
            <color theme="1"/>
            <rFont val="Calibri"/>
            <family val="2"/>
            <scheme val="minor"/>
          </rPr>
          <t>======
ID#AAAAY886Ocw
Jose Antonio Ramirez Gonzalez    (2022-05-03 18:22:17)
Serie de información disponible.</t>
        </r>
      </text>
    </comment>
    <comment ref="A41" authorId="0" shapeId="0" xr:uid="{25BEFC4B-4D9A-492D-962E-9714E6474F56}">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1F8428CE-B55F-4C0F-9EEC-386BEB8F739A}">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933A7DD-A51B-43E1-873A-68ADE2D71BA9}">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358B5C25-C085-48B7-AB05-99A0EE8CDF67}">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D2EEB34D-F8F7-446D-B9A5-C94C40F67FD2}">
      <text>
        <r>
          <rPr>
            <sz val="9"/>
            <color theme="1"/>
            <rFont val="Calibri"/>
            <family val="2"/>
            <scheme val="minor"/>
          </rPr>
          <t>======
ID#AAAAY886OcM
Julio Cesar Pineda    (2022-05-03 18:22:17)
Adecuado.- El indicador deberá aportar una base suficiente para evaluar el desempeño.</t>
        </r>
      </text>
    </comment>
    <comment ref="A47" authorId="0" shapeId="0" xr:uid="{C3E90378-3547-48D4-9852-8ED7CA0494CF}">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B0C4B054-C3EE-441E-9588-FE34F28254BE}">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6A4F362D-099A-4FD1-BE77-B1F3F3376754}">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476F2C74-E43D-4AAA-9D7F-A719B967ED0C}">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2AE747CC-92BE-40F2-A70F-E1A0877A00AE}">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B24409BF-A4DE-4A54-A0F1-5F384730E2CD}">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2C811549-837C-4F9F-BC78-72405D017011}">
      <text>
        <r>
          <rPr>
            <sz val="11"/>
            <color theme="1"/>
            <rFont val="Calibri"/>
            <family val="2"/>
            <scheme val="minor"/>
          </rPr>
          <t>======
ID#AAAAY886Ocs
Julio Cesar Pineda    (2022-05-03 18:22:17)
El indicador debe poder sujetarse a una comprobación independiente;</t>
        </r>
      </text>
    </comment>
    <comment ref="A54" authorId="0" shapeId="0" xr:uid="{D1CA3237-952F-426E-9A55-758336AC3A87}">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634D56DE-0829-4379-8E26-D3F85C9F20B8}">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41A0B1D-0485-4096-A320-4087A349EB47}">
      <text>
        <r>
          <rPr>
            <sz val="11"/>
            <color theme="1"/>
            <rFont val="Calibri"/>
            <family val="2"/>
            <scheme val="minor"/>
          </rPr>
          <t>======
ID#AAAAY886Obk
Julio Cesar Pineda    (2022-05-03 18:22:17)
Un indicador no explica a un sistema en su totalidad, pero da una buena idea de su estado;</t>
        </r>
      </text>
    </comment>
    <comment ref="A57" authorId="0" shapeId="0" xr:uid="{72568BDE-F2E5-4E31-86F5-C5D13227F2B1}">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C7933CA3-9E72-4D22-9A84-70666E11C99B}">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7AB4C7EC-0B0C-4890-B96B-1C02F8AD1324}">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E51D3520-D6BD-4278-B8A2-6262968DD8D1}">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AD9F2EAB-722F-4713-A542-E5B654C03BF9}">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34A3DE8B-A997-4ABF-B76A-4BFCB4AF2A02}">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C0692D38-3FA7-4357-A2A0-A2F47140720D}">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EF7B2E03-0B66-4FA6-A64D-A9BD9CFE347A}">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2DF224B4-219D-4BD3-9FD4-8947F39627A4}">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669E31E8-1C84-463A-B84F-65469DB1D06A}">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902363DA-76BF-4053-B949-BBF358955F3E}">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7E82B039-7820-415C-87EB-1CDA6D891D66}">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452E1267-9A48-497D-98E4-BB9DC3160935}">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CE4DE8D6-201D-4AB8-8185-D401800F8D98}">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6FEBEA47-F4DE-40BF-92BA-979BBA5D765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66080088-E926-4E44-9A5A-F95EF481392A}">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7A69F56A-D3B6-4893-8960-1433E387C97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FE056F90-9F21-443D-8E5A-44E4FAF1D788}">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8E7AA581-3150-4E99-A15D-2AB781B03FC8}">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CFDE22FB-5C99-4737-A0FB-26C3C356FEB3}">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48D34FFE-2806-401C-A1C8-02FEB6071D53}">
      <text>
        <r>
          <rPr>
            <sz val="11"/>
            <color theme="1"/>
            <rFont val="Calibri"/>
            <family val="2"/>
            <scheme val="minor"/>
          </rPr>
          <t>======
ID#AAAAY886Ob8
Jose Antonio Ramirez Gonzalez    (2022-05-03 18:22:17)
Año.- De manera predeterminada el año será 2012.</t>
        </r>
      </text>
    </comment>
    <comment ref="B82" authorId="0" shapeId="0" xr:uid="{0E28D6C0-A914-4846-93D1-77E444EB74D8}">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14CD2CA1-283E-4D40-98D4-89D1E29B0204}">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389D0594-3B4C-4E44-A9C3-9ACE5DE69705}">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EEA3D18C-76B3-4109-9853-D05DDCE742FF}">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338342B5-24CF-44EB-8A44-9AF321B06EFB}">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1E12EF55-ABCC-4BC2-8471-C305B9A25BBF}">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9E4EF961-A665-448C-A4CE-E8DF18AC5C71}">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A8A29BEA-3878-45DA-804D-1B1153C75ED5}">
      <text>
        <r>
          <rPr>
            <sz val="11"/>
            <color theme="1"/>
            <rFont val="Calibri"/>
            <family val="2"/>
            <scheme val="minor"/>
          </rPr>
          <t>======
ID#AAAAY886OZ4
Jose Antonio Ramirez Gonzalez    (2022-05-03 18:22:17)
Indicador.- Se refiere al valor del indicador en el año correspondiente.</t>
        </r>
      </text>
    </comment>
    <comment ref="C87" authorId="0" shapeId="0" xr:uid="{82685543-978E-4948-A0EF-CA84616D57D2}">
      <text>
        <r>
          <rPr>
            <sz val="11"/>
            <color theme="1"/>
            <rFont val="Calibri"/>
            <family val="2"/>
            <scheme val="minor"/>
          </rPr>
          <t>======
ID#AAAAY886OW4
Jose Antonio Ramirez Gonzalez    (2022-05-03 18:22:17)
Numerador.- Se refiere al dividendo en el año correspondiente.</t>
        </r>
      </text>
    </comment>
    <comment ref="D87" authorId="0" shapeId="0" xr:uid="{5E452A33-82BE-4307-A392-37CB9D194F78}">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8867B2C5-1086-4BD3-92C3-CCA18512D295}">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88D8BD3-B413-4FA4-B1DC-C968F7E6BD2E}">
      <text>
        <r>
          <rPr>
            <sz val="11"/>
            <color theme="1"/>
            <rFont val="Calibri"/>
            <family val="2"/>
            <scheme val="minor"/>
          </rPr>
          <t>======
ID#AAAAY886OY8
Jose Antonio Ramirez Gonzalez    (2022-05-03 18:22:17)
Periodo: Asociado a la frecuencia de medición.</t>
        </r>
      </text>
    </comment>
    <comment ref="E96" authorId="0" shapeId="0" xr:uid="{6E00D2CE-C3ED-4229-931A-8872DC60EB37}">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82B5BA9-87BA-4B75-BB05-971AB0F56F39}">
      <text>
        <r>
          <rPr>
            <sz val="11"/>
            <color theme="1"/>
            <rFont val="Calibri"/>
            <family val="2"/>
            <scheme val="minor"/>
          </rPr>
          <t>======
ID#AAAAY886OYw
Jose Antonio Ramirez Gonzalez    (2022-05-03 18:22:17)
Indicador.- Se refiere al valor del indicador en el  periodo correspondiente.</t>
        </r>
      </text>
    </comment>
    <comment ref="C97" authorId="0" shapeId="0" xr:uid="{8E8D9883-C2A9-4E32-83ED-BC0C26DC45C1}">
      <text>
        <r>
          <rPr>
            <sz val="11"/>
            <color theme="1"/>
            <rFont val="Calibri"/>
            <family val="2"/>
            <scheme val="minor"/>
          </rPr>
          <t>======
ID#AAAAY886OYc
Jose Antonio Ramirez Gonzalez    (2022-05-03 18:22:17)
Numerador.- Se refiere al dividendo en el periodo correspondiente.</t>
        </r>
      </text>
    </comment>
    <comment ref="D97" authorId="0" shapeId="0" xr:uid="{884E6741-DFFB-4003-B0B3-3C02B6C09B0E}">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5FF3C057-2292-46FC-BD89-16468A53BFF6}">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7E9E8E86-F439-4771-A353-A5CEAE58DD37}">
      <text>
        <r>
          <rPr>
            <sz val="11"/>
            <color theme="1"/>
            <rFont val="Calibri"/>
            <family val="2"/>
            <scheme val="minor"/>
          </rPr>
          <t>======
ID#AAAAY886ObU
Jose Antonio Ramirez Gonzalez    (2022-05-03 18:22:17)
Nombre: denominación de la variable.</t>
        </r>
      </text>
    </comment>
    <comment ref="D104" authorId="0" shapeId="0" xr:uid="{C4B287BC-D06D-4FC0-A660-BB4C1BCD72AD}">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94153559-ED2F-4B57-9F91-5A38FC45370B}">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A01D619E-0518-4C97-8019-28408E2E4CB4}">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30C8EE30-D0DD-4D00-8A45-0F8F85571F19}">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AE2E3472-4977-4EBD-B7B4-78C65AA73769}">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733371A0-1975-4D64-BC85-B8624655EAD5}">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8369FE9B-614F-4731-8749-359EF231E432}">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51BE2763-3FBD-4A95-80E0-5E7484D177BD}">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79D5022A-DEA8-4ABE-A022-E83BEBE1783F}">
      <text>
        <r>
          <rPr>
            <sz val="11"/>
            <color theme="1"/>
            <rFont val="Calibri"/>
            <family val="2"/>
            <scheme val="minor"/>
          </rPr>
          <t>======
ID#AAAAY886OaQ
Julio Cesar Pineda    (2022-05-03 18:22:17)
Bibliográfia o nombre del documento o del reporte</t>
        </r>
      </text>
    </comment>
    <comment ref="A114" authorId="0" shapeId="0" xr:uid="{C1859EEE-9FFB-4AD1-B1FC-AC0AECF02489}">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7758F478-D1B5-4C9B-9B6A-9733256A8D96}">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01F3E92B-4176-4B27-A329-723AE6D436D1}">
      <text>
        <r>
          <rPr>
            <sz val="11"/>
            <color theme="1"/>
            <rFont val="Calibri"/>
            <family val="2"/>
            <scheme val="minor"/>
          </rPr>
          <t>======
ID#AAAAY886ObU
Jose Antonio Ramirez Gonzalez    (2022-05-03 18:22:17)
Nombre: denominación de la variable.</t>
        </r>
      </text>
    </comment>
    <comment ref="D118" authorId="0" shapeId="0" xr:uid="{F12FAA81-AC17-42FC-ADA0-9E8B31930C38}">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62BF48EF-9962-436F-B79B-52AD2D2C270A}">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ACDCCE7C-63D0-4E65-9638-76496FB92C9A}">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E338534C-3E58-4294-B14B-B9C8979B1AC4}">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78DBD025-3AAB-4ACE-A26B-5F4E62604C74}">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1905A507-3631-4D36-9534-67581055792F}">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518F7F40-E09B-4D42-A740-E5C22D78F3AE}">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C7951F32-E0DB-45DB-A0D1-16DD1B4B5E53}">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B071F3B3-DE7C-4B6C-A3AE-D8FFF04B73A7}">
      <text>
        <r>
          <rPr>
            <sz val="11"/>
            <color theme="1"/>
            <rFont val="Calibri"/>
            <family val="2"/>
            <scheme val="minor"/>
          </rPr>
          <t>======
ID#AAAAY886OaQ
Julio Cesar Pineda    (2022-05-03 18:22:17)
Bibliográfia o nombre del documento o del reporte</t>
        </r>
      </text>
    </comment>
    <comment ref="A128" authorId="0" shapeId="0" xr:uid="{6D3C8D85-514B-4BA8-A7A2-D7F1F3CD14DE}">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8B7103-CD07-495C-902F-E4B24D6B68EC}">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E9D67C00-90F2-4DD7-8DE4-3E55403BB8F5}">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249365EA-D99E-4499-A8B7-4BF62F60C2FD}">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4C339468-EE65-487C-848E-89F1DBDCD811}">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FFD06185-4A18-4706-AE26-824019B8D006}">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A0ED78F5-4E4B-450D-8CDD-1EE3418EFADC}">
      <text>
        <r>
          <rPr>
            <sz val="11"/>
            <color theme="1"/>
            <rFont val="Calibri"/>
            <family val="2"/>
            <scheme val="minor"/>
          </rPr>
          <t>======
ID#AAAAY886Oa0
Jose Antonio Ramirez Gonzalez    (2022-05-03 18:22:17)
Ciclo serie: año al que está referido el dato de la serie.</t>
        </r>
      </text>
    </comment>
    <comment ref="B155" authorId="0" shapeId="0" xr:uid="{B5DD374E-A0BA-4DF4-99BF-1C4722B2E993}">
      <text>
        <r>
          <rPr>
            <sz val="11"/>
            <color theme="1"/>
            <rFont val="Calibri"/>
            <family val="2"/>
            <scheme val="minor"/>
          </rPr>
          <t>======
ID#AAAAY886OZk
Jose Antonio Ramirez Gonzalez    (2022-05-03 18:22:17)
Valor serie: valor del indicador.</t>
        </r>
      </text>
    </comment>
    <comment ref="C155" authorId="0" shapeId="0" xr:uid="{7208F559-AD2D-4B90-A57F-FAC31842516A}">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8390CB29-0C2E-44B3-A855-DC1397BC5941}">
      <text>
        <r>
          <rPr>
            <sz val="11"/>
            <color theme="1"/>
            <rFont val="Calibri"/>
            <family val="2"/>
            <scheme val="minor"/>
          </rPr>
          <t>======
ID#AAAAY886OdA
Jose Antonio Ramirez Gonzalez    (2022-05-03 18:22:17)
Ciclo serie: año al que está referido el dato de la serie.</t>
        </r>
      </text>
    </comment>
    <comment ref="E155" authorId="0" shapeId="0" xr:uid="{AB4EF274-1298-4973-AF34-F1716CD6087D}">
      <text>
        <r>
          <rPr>
            <sz val="11"/>
            <color theme="1"/>
            <rFont val="Calibri"/>
            <family val="2"/>
            <scheme val="minor"/>
          </rPr>
          <t>======
ID#AAAAY886OWw
Jose Antonio Ramirez Gonzalez    (2022-05-03 18:22:17)
Valor serie: valor del indicador.</t>
        </r>
      </text>
    </comment>
    <comment ref="F155" authorId="0" shapeId="0" xr:uid="{EBCCC930-03C4-47C9-B99B-D65960B5539A}">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91AA265B-D68D-4F12-A490-B7BAA8CFC0B2}">
      <text>
        <r>
          <rPr>
            <sz val="11"/>
            <color theme="1"/>
            <rFont val="Calibri"/>
            <family val="2"/>
            <scheme val="minor"/>
          </rPr>
          <t>======
ID#AAAAY886OaM
Julio Cesar Pineda    (2022-05-03 18:22:17)
Especificar link, area administrativa u otro</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87D9A689-157B-43C0-915E-7F542B6A62DA}">
      <text>
        <r>
          <rPr>
            <sz val="9"/>
            <color theme="1"/>
            <rFont val="Calibri"/>
            <family val="2"/>
            <scheme val="minor"/>
          </rPr>
          <t>======
ID#AAAAY886Oas
Julio Cesar Pineda    (2022-05-03 18:22:17)
Escribir el nombre de la dependencia o entidad</t>
        </r>
      </text>
    </comment>
    <comment ref="A5" authorId="0" shapeId="0" xr:uid="{CD70FA50-C99F-468D-8A86-11439C4E00C5}">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9DA701D1-7BFC-4471-B45F-E28B380B31F7}">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72A7A852-EA3F-4D9C-8B5F-D3F269B3408B}">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21BDFB17-F4CE-45D7-B322-BDF9E8BAF0EE}">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B1577E3-D725-43C8-9223-827DA29215D2}">
      <text>
        <r>
          <rPr>
            <sz val="11"/>
            <color theme="1"/>
            <rFont val="Calibri"/>
            <family val="2"/>
            <scheme val="minor"/>
          </rPr>
          <t>======
ID#AAAAY886Obs
Julio Cesar Pineda    (2022-05-03 18:22:17)
Campo de llenado obligatorio.</t>
        </r>
      </text>
    </comment>
    <comment ref="B19" authorId="0" shapeId="0" xr:uid="{B5C64BAC-5C06-4E81-81FC-24B52876DD31}">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D8F4AAE9-3339-492E-9BB9-96BEC9D7E785}">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460600F7-7233-43F5-907B-F263D2A48AE5}">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2343D1B2-4E26-4B7D-A487-98F3C8714896}">
      <text>
        <r>
          <rPr>
            <sz val="11"/>
            <color theme="1"/>
            <rFont val="Calibri"/>
            <family val="2"/>
            <scheme val="minor"/>
          </rPr>
          <t>======
ID#AAAAY886OXo
Julio Cesar Pineda    (2022-05-03 18:22:17)
Denominación precisa y única con la que se distingue al indicador.</t>
        </r>
      </text>
    </comment>
    <comment ref="A26" authorId="0" shapeId="0" xr:uid="{41241343-77A2-44F6-A964-649C01BC5B81}">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16B7E683-9CB1-4683-9FB4-0D58A1FDC738}">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2A10E027-5A29-4D85-8C75-1ED8ABD889B1}">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53B5EE1-A60A-40C1-9CB7-9F2BFAB9B114}">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1517A37C-870C-41EB-A784-03500A0F3DDB}">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B0A78F4F-AA0A-46AD-B3BD-DBAE4D56E998}">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DC38295C-2131-461D-ADBC-5797FE29F123}">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3FFBECFB-4B06-418C-88A6-EB9216890BC1}">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61FA9435-418E-48BA-A9C3-DD976873BF46}">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294C831A-4CCC-4F37-83C9-7E480F84FBC8}">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286E8F8E-9C0A-4654-B482-638BE25593C9}">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D21D83DC-5D24-41C0-9118-4D9C7EDA4B99}">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6605A30A-BB67-4A92-8FC8-7876CEE18B2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B6FC7F62-807C-462D-9EAA-E3AF6425AD29}">
      <text>
        <r>
          <rPr>
            <sz val="11"/>
            <color theme="1"/>
            <rFont val="Calibri"/>
            <family val="2"/>
            <scheme val="minor"/>
          </rPr>
          <t>======
ID#AAAAY886OZ0
Jose Antonio Ramirez Gonzalez    (2022-05-03 18:22:17)
Hombres: Número de hombres atendidos por el objetivo asociado  al indicador.</t>
        </r>
      </text>
    </comment>
    <comment ref="C39" authorId="0" shapeId="0" xr:uid="{015AC467-6289-4A20-ACA8-1E759C35FFC2}">
      <text>
        <r>
          <rPr>
            <sz val="11"/>
            <color theme="1"/>
            <rFont val="Calibri"/>
            <family val="2"/>
            <scheme val="minor"/>
          </rPr>
          <t>======
ID#AAAAY886OX4
Jose Antonio Ramirez Gonzalez    (2022-05-03 18:22:17)
Mujeres: Número de mujeres atendidas por el objetivo asociado al indicador.</t>
        </r>
      </text>
    </comment>
    <comment ref="E39" authorId="0" shapeId="0" xr:uid="{81CFA2BB-7677-44F0-9FF3-9BB36B93B5B1}">
      <text>
        <r>
          <rPr>
            <sz val="11"/>
            <color theme="1"/>
            <rFont val="Calibri"/>
            <family val="2"/>
            <scheme val="minor"/>
          </rPr>
          <t>======
ID#AAAAY886OZU
Jose Antonio Ramirez Gonzalez    (2022-05-03 18:22:17)
Total: total de población atendida por el objetivo asociado al indicador.</t>
        </r>
      </text>
    </comment>
    <comment ref="A40" authorId="0" shapeId="0" xr:uid="{FA69661A-024A-4743-852F-8784A515C22D}">
      <text>
        <r>
          <rPr>
            <sz val="11"/>
            <color theme="1"/>
            <rFont val="Calibri"/>
            <family val="2"/>
            <scheme val="minor"/>
          </rPr>
          <t>======
ID#AAAAY886Ocw
Jose Antonio Ramirez Gonzalez    (2022-05-03 18:22:17)
Serie de información disponible.</t>
        </r>
      </text>
    </comment>
    <comment ref="A41" authorId="0" shapeId="0" xr:uid="{48BB0D60-D77D-4364-981A-84A8D1B63E7F}">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A8957462-E472-4030-B123-33390FB285F1}">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2BFFEB19-3AD5-481C-9802-8CD26BC86CA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29763724-85F3-4D20-854B-E9DF46C08DB1}">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6B923201-A389-4C32-87C4-E84689F79C48}">
      <text>
        <r>
          <rPr>
            <sz val="9"/>
            <color theme="1"/>
            <rFont val="Calibri"/>
            <family val="2"/>
            <scheme val="minor"/>
          </rPr>
          <t>======
ID#AAAAY886OcM
Julio Cesar Pineda    (2022-05-03 18:22:17)
Adecuado.- El indicador deberá aportar una base suficiente para evaluar el desempeño.</t>
        </r>
      </text>
    </comment>
    <comment ref="A47" authorId="0" shapeId="0" xr:uid="{48647358-629D-41AF-A777-ED1625880F17}">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D8D5B58-16A9-4337-B5D1-4130B674C41A}">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222E72FB-2C58-4F89-87FE-05B9EA20C552}">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E9518B7E-38CA-4AE5-98D4-BA24F48B3D4F}">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35FDBB22-A068-47E4-809B-156EF0FA6C1D}">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1C185A84-805D-4970-87B0-6A112A3F269E}">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41A81D8A-F6CB-4EC2-89FE-8EFCC1D769CF}">
      <text>
        <r>
          <rPr>
            <sz val="11"/>
            <color theme="1"/>
            <rFont val="Calibri"/>
            <family val="2"/>
            <scheme val="minor"/>
          </rPr>
          <t>======
ID#AAAAY886Ocs
Julio Cesar Pineda    (2022-05-03 18:22:17)
El indicador debe poder sujetarse a una comprobación independiente;</t>
        </r>
      </text>
    </comment>
    <comment ref="A54" authorId="0" shapeId="0" xr:uid="{A346293E-646C-4A42-B1A6-F5442DA404F4}">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5D8FE80-2C88-49AC-94B5-3ACCD8B839E2}">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6B43D74F-A22C-4A48-9BF9-B6128DE1D7CC}">
      <text>
        <r>
          <rPr>
            <sz val="11"/>
            <color theme="1"/>
            <rFont val="Calibri"/>
            <family val="2"/>
            <scheme val="minor"/>
          </rPr>
          <t>======
ID#AAAAY886Obk
Julio Cesar Pineda    (2022-05-03 18:22:17)
Un indicador no explica a un sistema en su totalidad, pero da una buena idea de su estado;</t>
        </r>
      </text>
    </comment>
    <comment ref="A57" authorId="0" shapeId="0" xr:uid="{BC691109-FC79-41A9-A466-E01F38EBCD79}">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6AEFF358-42BC-45B9-8124-912CEFF19AB9}">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159D05D7-DEED-4BB9-85BE-CB32E2222FA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56CB248E-3C65-46CB-9598-4EC8919E53F1}">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C0D1C097-F430-4E19-84B4-287D1BBF0B66}">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BAEDE16C-6F6D-4D12-838E-A0A841FE641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8745810A-00BB-4D5C-95B5-BF3AF6733E56}">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B8B9A6D3-1E7F-4A24-976C-32225DAA30F2}">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150C0BE2-75B2-4D63-B6DC-94ED96B4663E}">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57F66094-2CC3-4447-AA24-B246A6BFB829}">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B36669DD-42EF-4C54-9D0C-30293AA44626}">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3CE40064-3253-4C36-9E96-DC8C6A3CC5BC}">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D150B1F0-31E2-4447-8981-66E3135B41E7}">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479D9400-8B7E-4A69-B061-FD01F7ED4224}">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1BD7E4D-FF65-425D-9F6A-A28C29C5B59B}">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5EF39D43-D7B5-4D9B-9F94-F84E0BD3F015}">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9150A99D-2311-431D-B88C-FCDF6A76C4D4}">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4203E9C3-E2B4-424F-BF84-A923F0D77305}">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D97EA8B9-1CE8-4C58-8237-28C551D261B2}">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527753C3-7573-453C-A0F0-6AE8150CF32F}">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C311BBE3-9B34-4377-A78F-48A51E29D80B}">
      <text>
        <r>
          <rPr>
            <sz val="11"/>
            <color theme="1"/>
            <rFont val="Calibri"/>
            <family val="2"/>
            <scheme val="minor"/>
          </rPr>
          <t>======
ID#AAAAY886Ob8
Jose Antonio Ramirez Gonzalez    (2022-05-03 18:22:17)
Año.- De manera predeterminada el año será 2012.</t>
        </r>
      </text>
    </comment>
    <comment ref="B82" authorId="0" shapeId="0" xr:uid="{DC897170-59E7-49A7-978D-205CE90F08C5}">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E51841E0-DE1A-4B5B-9AFA-FBBADF6C1CB1}">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7C836902-294E-4AA5-B715-509102B89C96}">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92A273A7-A09C-45AB-976B-491196690F1E}">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DD7D5A52-1701-48C8-BC54-B7FB92D9F46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68CEC941-6013-4153-AD72-B262151BC728}">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7174938C-9748-4292-B5B1-A4C339BDF8EB}">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80EFC517-598D-48E2-82E1-33103340DD74}">
      <text>
        <r>
          <rPr>
            <sz val="11"/>
            <color theme="1"/>
            <rFont val="Calibri"/>
            <family val="2"/>
            <scheme val="minor"/>
          </rPr>
          <t>======
ID#AAAAY886OZ4
Jose Antonio Ramirez Gonzalez    (2022-05-03 18:22:17)
Indicador.- Se refiere al valor del indicador en el año correspondiente.</t>
        </r>
      </text>
    </comment>
    <comment ref="C87" authorId="0" shapeId="0" xr:uid="{B0536823-C097-4FB0-8ADB-6B310FC0EDCC}">
      <text>
        <r>
          <rPr>
            <sz val="11"/>
            <color theme="1"/>
            <rFont val="Calibri"/>
            <family val="2"/>
            <scheme val="minor"/>
          </rPr>
          <t>======
ID#AAAAY886OW4
Jose Antonio Ramirez Gonzalez    (2022-05-03 18:22:17)
Numerador.- Se refiere al dividendo en el año correspondiente.</t>
        </r>
      </text>
    </comment>
    <comment ref="D87" authorId="0" shapeId="0" xr:uid="{1C59FB0A-7A17-4432-8FBA-70037B82AEAD}">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1A8898EA-36DA-4691-A3C1-D32C81E41C4F}">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4B519816-3464-4250-B5D5-BEDA222E8115}">
      <text>
        <r>
          <rPr>
            <sz val="11"/>
            <color theme="1"/>
            <rFont val="Calibri"/>
            <family val="2"/>
            <scheme val="minor"/>
          </rPr>
          <t>======
ID#AAAAY886OY8
Jose Antonio Ramirez Gonzalez    (2022-05-03 18:22:17)
Periodo: Asociado a la frecuencia de medición.</t>
        </r>
      </text>
    </comment>
    <comment ref="E96" authorId="0" shapeId="0" xr:uid="{AB6F7A25-0B74-448A-B4C0-B9E49EBA6826}">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FC779498-1C4C-4078-8485-A9811645A8C4}">
      <text>
        <r>
          <rPr>
            <sz val="11"/>
            <color theme="1"/>
            <rFont val="Calibri"/>
            <family val="2"/>
            <scheme val="minor"/>
          </rPr>
          <t>======
ID#AAAAY886OYw
Jose Antonio Ramirez Gonzalez    (2022-05-03 18:22:17)
Indicador.- Se refiere al valor del indicador en el  periodo correspondiente.</t>
        </r>
      </text>
    </comment>
    <comment ref="C97" authorId="0" shapeId="0" xr:uid="{5FBA883E-B81D-441C-A40F-942467283508}">
      <text>
        <r>
          <rPr>
            <sz val="11"/>
            <color theme="1"/>
            <rFont val="Calibri"/>
            <family val="2"/>
            <scheme val="minor"/>
          </rPr>
          <t>======
ID#AAAAY886OYc
Jose Antonio Ramirez Gonzalez    (2022-05-03 18:22:17)
Numerador.- Se refiere al dividendo en el periodo correspondiente.</t>
        </r>
      </text>
    </comment>
    <comment ref="D97" authorId="0" shapeId="0" xr:uid="{64FA430B-6861-483D-8B6A-404C923C8BBD}">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7F0B72E8-D4CB-4E3F-9B4E-6858B60C1D81}">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15E141B0-5497-49A3-8432-7C9922FC4EA1}">
      <text>
        <r>
          <rPr>
            <sz val="11"/>
            <color theme="1"/>
            <rFont val="Calibri"/>
            <family val="2"/>
            <scheme val="minor"/>
          </rPr>
          <t>======
ID#AAAAY886ObU
Jose Antonio Ramirez Gonzalez    (2022-05-03 18:22:17)
Nombre: denominación de la variable.</t>
        </r>
      </text>
    </comment>
    <comment ref="D104" authorId="0" shapeId="0" xr:uid="{E2CB914A-C2B2-44D1-87C6-B54643CB1795}">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B28AC984-A774-4FB9-AD71-BF5B2A4EAA8B}">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73C0EB39-FB7B-491E-AE6A-7B4F9F371E61}">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D80794B2-0DE9-4B9C-84A0-222070326A39}">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BC3CFD0A-51C7-47E5-B040-1B810530C9E7}">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416174E0-034A-4648-9D6D-42CF6B31C85F}">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52C97F2C-DB1C-4942-9CE5-63AEB983C5EA}">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3A262B26-7DEE-4CE9-A2D6-1A405B69EE3C}">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B7CFF027-C0B6-4DDF-B034-CE2A0D64E2EC}">
      <text>
        <r>
          <rPr>
            <sz val="11"/>
            <color theme="1"/>
            <rFont val="Calibri"/>
            <family val="2"/>
            <scheme val="minor"/>
          </rPr>
          <t>======
ID#AAAAY886OaQ
Julio Cesar Pineda    (2022-05-03 18:22:17)
Bibliográfia o nombre del documento o del reporte</t>
        </r>
      </text>
    </comment>
    <comment ref="A114" authorId="0" shapeId="0" xr:uid="{6120B69F-B2EE-4B38-98FA-8CBBA592A7FD}">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3CB61BBD-76F5-4E47-9DCC-95B04249436F}">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0CD24A91-A2CE-4B86-9DAE-B1904B40F381}">
      <text>
        <r>
          <rPr>
            <sz val="11"/>
            <color theme="1"/>
            <rFont val="Calibri"/>
            <family val="2"/>
            <scheme val="minor"/>
          </rPr>
          <t>======
ID#AAAAY886ObU
Jose Antonio Ramirez Gonzalez    (2022-05-03 18:22:17)
Nombre: denominación de la variable.</t>
        </r>
      </text>
    </comment>
    <comment ref="D118" authorId="0" shapeId="0" xr:uid="{1A9DE253-C013-4BD6-B738-96069F68EEB8}">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47324386-37C6-4EC1-9E4B-653824B3DAE5}">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E1A2522B-B43E-4184-B810-AAA17617E97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3C81D730-D25F-4443-85D7-45AA912BA796}">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91F8964D-B29A-46D8-AD68-735AC5582D51}">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120D5EAF-45E6-4202-A315-F7191E4A2A4E}">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2A43827D-1C71-49F9-8F65-A4273F35D9C9}">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C8F8E077-309D-4C4D-8BDF-7D36E6A79EF7}">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41546481-A535-4477-B050-E72E32753CF5}">
      <text>
        <r>
          <rPr>
            <sz val="11"/>
            <color theme="1"/>
            <rFont val="Calibri"/>
            <family val="2"/>
            <scheme val="minor"/>
          </rPr>
          <t>======
ID#AAAAY886OaQ
Julio Cesar Pineda    (2022-05-03 18:22:17)
Bibliográfia o nombre del documento o del reporte</t>
        </r>
      </text>
    </comment>
    <comment ref="A128" authorId="0" shapeId="0" xr:uid="{1D600E93-E470-41D0-8DC6-198D308DEEF2}">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9F728F23-DD2A-4A08-9FF2-A0642E398EB3}">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BA2FAD4B-32A5-455D-B134-9774C4685DAE}">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541E8737-852F-4B79-972C-DD98ABF78FB7}">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28D628D1-AF0D-470C-83F0-C7F1F3E8A02C}">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70B54E2F-6E32-416D-9F0D-447A2F951BFD}">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D70CBC78-7DB4-44C8-864B-5FBBBA3E54EA}">
      <text>
        <r>
          <rPr>
            <sz val="11"/>
            <color theme="1"/>
            <rFont val="Calibri"/>
            <family val="2"/>
            <scheme val="minor"/>
          </rPr>
          <t>======
ID#AAAAY886Oa0
Jose Antonio Ramirez Gonzalez    (2022-05-03 18:22:17)
Ciclo serie: año al que está referido el dato de la serie.</t>
        </r>
      </text>
    </comment>
    <comment ref="B155" authorId="0" shapeId="0" xr:uid="{60E66B3D-F0FD-4868-A249-060A6399540D}">
      <text>
        <r>
          <rPr>
            <sz val="11"/>
            <color theme="1"/>
            <rFont val="Calibri"/>
            <family val="2"/>
            <scheme val="minor"/>
          </rPr>
          <t>======
ID#AAAAY886OZk
Jose Antonio Ramirez Gonzalez    (2022-05-03 18:22:17)
Valor serie: valor del indicador.</t>
        </r>
      </text>
    </comment>
    <comment ref="C155" authorId="0" shapeId="0" xr:uid="{CD0476AC-0B2A-46CA-A107-09BCEC3D4DC2}">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BB6DED3F-4D95-4EB6-A5A4-6292E4357968}">
      <text>
        <r>
          <rPr>
            <sz val="11"/>
            <color theme="1"/>
            <rFont val="Calibri"/>
            <family val="2"/>
            <scheme val="minor"/>
          </rPr>
          <t>======
ID#AAAAY886OdA
Jose Antonio Ramirez Gonzalez    (2022-05-03 18:22:17)
Ciclo serie: año al que está referido el dato de la serie.</t>
        </r>
      </text>
    </comment>
    <comment ref="E155" authorId="0" shapeId="0" xr:uid="{93FBA694-AE7C-49AB-A2F2-BF2FAE26F38B}">
      <text>
        <r>
          <rPr>
            <sz val="11"/>
            <color theme="1"/>
            <rFont val="Calibri"/>
            <family val="2"/>
            <scheme val="minor"/>
          </rPr>
          <t>======
ID#AAAAY886OWw
Jose Antonio Ramirez Gonzalez    (2022-05-03 18:22:17)
Valor serie: valor del indicador.</t>
        </r>
      </text>
    </comment>
    <comment ref="F155" authorId="0" shapeId="0" xr:uid="{EA7B914A-F48A-447A-BB3D-653D82443CFC}">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FBB80DF1-10F9-4BD8-B6A1-862009083670}">
      <text>
        <r>
          <rPr>
            <sz val="11"/>
            <color theme="1"/>
            <rFont val="Calibri"/>
            <family val="2"/>
            <scheme val="minor"/>
          </rPr>
          <t>======
ID#AAAAY886OaM
Julio Cesar Pineda    (2022-05-03 18:22:17)
Especificar link, area administrativa u otro</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6B224A2F-A45E-4010-A21C-6BB72776AFA9}">
      <text>
        <r>
          <rPr>
            <sz val="9"/>
            <color theme="1"/>
            <rFont val="Calibri"/>
            <family val="2"/>
            <scheme val="minor"/>
          </rPr>
          <t>======
ID#AAAAY886Oas
Julio Cesar Pineda    (2022-05-03 18:22:17)
Escribir el nombre de la dependencia o entidad</t>
        </r>
      </text>
    </comment>
    <comment ref="A5" authorId="0" shapeId="0" xr:uid="{C038F2FB-989B-456A-9C8E-D036086A96C2}">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A389EF35-DB1F-4864-B30F-BB897E95119E}">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D4C1963B-B7DA-4E39-B0DE-DCF9D795ED4A}">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5230F55A-2A14-4A99-9DD9-B70C6BBC3D9C}">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DE22496E-1422-4366-9CC9-E5B03C0A6486}">
      <text>
        <r>
          <rPr>
            <sz val="11"/>
            <color theme="1"/>
            <rFont val="Calibri"/>
            <family val="2"/>
            <scheme val="minor"/>
          </rPr>
          <t>======
ID#AAAAY886Obs
Julio Cesar Pineda    (2022-05-03 18:22:17)
Campo de llenado obligatorio.</t>
        </r>
      </text>
    </comment>
    <comment ref="B19" authorId="0" shapeId="0" xr:uid="{09F5772B-5159-4244-8025-3C45BBAFF7FF}">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3865DB6E-BC20-454C-BAF9-618D277595D2}">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782AB6A2-A817-4C4B-BFD8-FD849BDC96A1}">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5A77ED33-3163-4835-80BA-21D736DA517F}">
      <text>
        <r>
          <rPr>
            <sz val="11"/>
            <color theme="1"/>
            <rFont val="Calibri"/>
            <family val="2"/>
            <scheme val="minor"/>
          </rPr>
          <t>======
ID#AAAAY886OXo
Julio Cesar Pineda    (2022-05-03 18:22:17)
Denominación precisa y única con la que se distingue al indicador.</t>
        </r>
      </text>
    </comment>
    <comment ref="A26" authorId="0" shapeId="0" xr:uid="{027ED8A0-45EC-4C90-A3EC-F5D2F8B7FD8A}">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BB0C76E6-B456-4D66-8B04-E1CC193EC10C}">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8D2A33B3-7552-44BD-B7A2-1E4AD038167E}">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ACBEF6B7-B8FE-4440-A86E-6C3ECB954451}">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74E520A4-211D-49C2-859E-269529C88CDF}">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18755F50-9049-48C6-AE3C-A626A228E02A}">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E055F642-D1AA-4E94-B6AA-70BE631A27C7}">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AEBC9D58-95A9-425B-B637-35C1369DCF1A}">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CEE90B34-A9DE-4A78-92D2-DFF9B91F431A}">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2FB721E6-5DB7-4785-B653-1070D5CE816A}">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3013BBCC-9E5B-4880-8E86-3E719DF92CD1}">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A5020B61-15CD-4CAC-8E7C-9CF344ADA724}">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CFE8A5E1-6627-4767-88AE-BB82D283E3E3}">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14586F99-15D7-4862-8636-04255358FE32}">
      <text>
        <r>
          <rPr>
            <sz val="11"/>
            <color theme="1"/>
            <rFont val="Calibri"/>
            <family val="2"/>
            <scheme val="minor"/>
          </rPr>
          <t>======
ID#AAAAY886OZ0
Jose Antonio Ramirez Gonzalez    (2022-05-03 18:22:17)
Hombres: Número de hombres atendidos por el objetivo asociado  al indicador.</t>
        </r>
      </text>
    </comment>
    <comment ref="C39" authorId="0" shapeId="0" xr:uid="{3FDF4151-1B5B-48CF-BB70-5EB03241D4FE}">
      <text>
        <r>
          <rPr>
            <sz val="11"/>
            <color theme="1"/>
            <rFont val="Calibri"/>
            <family val="2"/>
            <scheme val="minor"/>
          </rPr>
          <t>======
ID#AAAAY886OX4
Jose Antonio Ramirez Gonzalez    (2022-05-03 18:22:17)
Mujeres: Número de mujeres atendidas por el objetivo asociado al indicador.</t>
        </r>
      </text>
    </comment>
    <comment ref="E39" authorId="0" shapeId="0" xr:uid="{3D702D30-8D2B-4A98-9C8A-E965572A7B3F}">
      <text>
        <r>
          <rPr>
            <sz val="11"/>
            <color theme="1"/>
            <rFont val="Calibri"/>
            <family val="2"/>
            <scheme val="minor"/>
          </rPr>
          <t>======
ID#AAAAY886OZU
Jose Antonio Ramirez Gonzalez    (2022-05-03 18:22:17)
Total: total de población atendida por el objetivo asociado al indicador.</t>
        </r>
      </text>
    </comment>
    <comment ref="A40" authorId="0" shapeId="0" xr:uid="{4F831A04-D2A1-4A14-8170-46A92C45F9E2}">
      <text>
        <r>
          <rPr>
            <sz val="11"/>
            <color theme="1"/>
            <rFont val="Calibri"/>
            <family val="2"/>
            <scheme val="minor"/>
          </rPr>
          <t>======
ID#AAAAY886Ocw
Jose Antonio Ramirez Gonzalez    (2022-05-03 18:22:17)
Serie de información disponible.</t>
        </r>
      </text>
    </comment>
    <comment ref="A41" authorId="0" shapeId="0" xr:uid="{CB24B1C2-0DDD-41F5-8A1C-3D6D9BAF8B11}">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400865FC-58F5-446B-B36E-8DCA6E254621}">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B3770A09-5DED-4BFE-9C9F-DC9D0841914C}">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9250421A-9F53-4837-BA9C-946D72C3752B}">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9682A591-7AB4-4020-B1EF-54CB8B10AE5D}">
      <text>
        <r>
          <rPr>
            <sz val="9"/>
            <color theme="1"/>
            <rFont val="Calibri"/>
            <family val="2"/>
            <scheme val="minor"/>
          </rPr>
          <t>======
ID#AAAAY886OcM
Julio Cesar Pineda    (2022-05-03 18:22:17)
Adecuado.- El indicador deberá aportar una base suficiente para evaluar el desempeño.</t>
        </r>
      </text>
    </comment>
    <comment ref="A47" authorId="0" shapeId="0" xr:uid="{724DC869-FDF0-475E-882A-450573741DE6}">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DC5F2ED8-5B99-4245-8808-A65EB8422EA9}">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221B6A34-8FF6-4612-90C2-9EC8A8CE2601}">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D1B797C-8CBF-4696-B07E-71101AA8E3D9}">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4790AB51-D261-4DB1-895B-0066DBC08197}">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82D53C77-1B53-4347-A8E7-29F9EB15BBD4}">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B9446C8B-4667-4A0F-B512-5EFF51B58A27}">
      <text>
        <r>
          <rPr>
            <sz val="11"/>
            <color theme="1"/>
            <rFont val="Calibri"/>
            <family val="2"/>
            <scheme val="minor"/>
          </rPr>
          <t>======
ID#AAAAY886Ocs
Julio Cesar Pineda    (2022-05-03 18:22:17)
El indicador debe poder sujetarse a una comprobación independiente;</t>
        </r>
      </text>
    </comment>
    <comment ref="A54" authorId="0" shapeId="0" xr:uid="{AB3989D7-5CCB-4EE1-AE26-47B117B7530A}">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875D87BF-DA06-4743-9164-E90339BB2217}">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D480E3FD-D2DF-431A-9ABC-F0E270140A92}">
      <text>
        <r>
          <rPr>
            <sz val="11"/>
            <color theme="1"/>
            <rFont val="Calibri"/>
            <family val="2"/>
            <scheme val="minor"/>
          </rPr>
          <t>======
ID#AAAAY886Obk
Julio Cesar Pineda    (2022-05-03 18:22:17)
Un indicador no explica a un sistema en su totalidad, pero da una buena idea de su estado;</t>
        </r>
      </text>
    </comment>
    <comment ref="A57" authorId="0" shapeId="0" xr:uid="{3124B6AC-31DB-4E07-8DBF-EFF98999DC14}">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27E33507-9D04-4367-BC90-312ACE4E4B48}">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1B1B5E7F-1FD5-429F-86DB-EA6891AEA64D}">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CF0429BB-5A3F-4DEF-AB12-497E23CD30AE}">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DC1B4019-EEC4-4DB3-9AAF-33B1CCC13A9C}">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520FD088-D732-4BFD-9852-C543F87AEECC}">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FDD03F7E-3DA1-4452-A2F5-0162E9DAB2C9}">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4AC59B60-F974-4482-8595-45DF1A8208A6}">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6824AE66-3F60-4308-BAE0-13C1A61CD03B}">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20D529CB-3DA0-43A7-B977-A530199ED7DA}">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1D9A34C6-A807-4CC3-97A4-54EC4728C10B}">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1430CF25-F481-4250-884A-9BC3468F666E}">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B935AB84-CC1F-45C7-933B-19FAB0AC42BE}">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AF99671B-0A87-4724-A00E-6426261BE7D7}">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5F614179-028F-4D62-B233-840C5858628C}">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5CBC88EC-2600-454C-999E-F57D83BD5ECC}">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A6691DAB-84B9-4F49-A454-48F0E740BFB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53A6A3F3-174A-4D09-A8A6-34D6D577D1B5}">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A389E0DD-59D9-4942-BDB2-3AA5CD4B2781}">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6B6FA459-8B18-4D20-BC5B-42D9004A996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F61A7EA3-818C-4263-A5E0-0342B51CFA62}">
      <text>
        <r>
          <rPr>
            <sz val="11"/>
            <color theme="1"/>
            <rFont val="Calibri"/>
            <family val="2"/>
            <scheme val="minor"/>
          </rPr>
          <t>======
ID#AAAAY886Ob8
Jose Antonio Ramirez Gonzalez    (2022-05-03 18:22:17)
Año.- De manera predeterminada el año será 2012.</t>
        </r>
      </text>
    </comment>
    <comment ref="B82" authorId="0" shapeId="0" xr:uid="{9C5CE6DA-1FAA-4548-A40C-F24E2F90A0AE}">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8FECEEB5-4AC1-4767-9C9A-D24CDA7048FC}">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4744272D-BD45-4DE3-84C8-CF86811823A4}">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929CCC8A-A5C1-4332-AB90-FE60C845B944}">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EE2B8AE7-C1A4-4C9C-83AA-221A17791867}">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523DF1C4-83CE-47CC-A356-4B01EC0BF6E3}">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B41380FE-1F61-414E-ABCA-A86AD847E4B2}">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949DBFEC-4589-4179-85BE-727E17E8F207}">
      <text>
        <r>
          <rPr>
            <sz val="11"/>
            <color theme="1"/>
            <rFont val="Calibri"/>
            <family val="2"/>
            <scheme val="minor"/>
          </rPr>
          <t>======
ID#AAAAY886OZ4
Jose Antonio Ramirez Gonzalez    (2022-05-03 18:22:17)
Indicador.- Se refiere al valor del indicador en el año correspondiente.</t>
        </r>
      </text>
    </comment>
    <comment ref="C87" authorId="0" shapeId="0" xr:uid="{29825B46-ED09-46A2-9828-9ADB7FBE3015}">
      <text>
        <r>
          <rPr>
            <sz val="11"/>
            <color theme="1"/>
            <rFont val="Calibri"/>
            <family val="2"/>
            <scheme val="minor"/>
          </rPr>
          <t>======
ID#AAAAY886OW4
Jose Antonio Ramirez Gonzalez    (2022-05-03 18:22:17)
Numerador.- Se refiere al dividendo en el año correspondiente.</t>
        </r>
      </text>
    </comment>
    <comment ref="D87" authorId="0" shapeId="0" xr:uid="{DE6F5DDD-8D82-41DB-A647-C26D0C2DEC1C}">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AA9E49F8-F88A-4CBC-879A-DFECC7EE199F}">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7451BF4B-B7CF-4802-912E-4894F17309F5}">
      <text>
        <r>
          <rPr>
            <sz val="11"/>
            <color theme="1"/>
            <rFont val="Calibri"/>
            <family val="2"/>
            <scheme val="minor"/>
          </rPr>
          <t>======
ID#AAAAY886OY8
Jose Antonio Ramirez Gonzalez    (2022-05-03 18:22:17)
Periodo: Asociado a la frecuencia de medición.</t>
        </r>
      </text>
    </comment>
    <comment ref="E96" authorId="0" shapeId="0" xr:uid="{14A3DEFE-061B-4298-A664-9330795C2451}">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6D8D4641-CE67-4526-9885-84B55460FEF6}">
      <text>
        <r>
          <rPr>
            <sz val="11"/>
            <color theme="1"/>
            <rFont val="Calibri"/>
            <family val="2"/>
            <scheme val="minor"/>
          </rPr>
          <t>======
ID#AAAAY886OYw
Jose Antonio Ramirez Gonzalez    (2022-05-03 18:22:17)
Indicador.- Se refiere al valor del indicador en el  periodo correspondiente.</t>
        </r>
      </text>
    </comment>
    <comment ref="C97" authorId="0" shapeId="0" xr:uid="{73C7E378-B6C2-4E39-B03A-9C9A27881027}">
      <text>
        <r>
          <rPr>
            <sz val="11"/>
            <color theme="1"/>
            <rFont val="Calibri"/>
            <family val="2"/>
            <scheme val="minor"/>
          </rPr>
          <t>======
ID#AAAAY886OYc
Jose Antonio Ramirez Gonzalez    (2022-05-03 18:22:17)
Numerador.- Se refiere al dividendo en el periodo correspondiente.</t>
        </r>
      </text>
    </comment>
    <comment ref="D97" authorId="0" shapeId="0" xr:uid="{FF3DAA45-2331-4B0E-BA5A-F0B6443A875E}">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C24782FE-4673-4F8C-8CA0-BFA829DBF6FB}">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4EC13148-9126-49ED-8AB4-3FD742FFDD8C}">
      <text>
        <r>
          <rPr>
            <sz val="11"/>
            <color theme="1"/>
            <rFont val="Calibri"/>
            <family val="2"/>
            <scheme val="minor"/>
          </rPr>
          <t>======
ID#AAAAY886ObU
Jose Antonio Ramirez Gonzalez    (2022-05-03 18:22:17)
Nombre: denominación de la variable.</t>
        </r>
      </text>
    </comment>
    <comment ref="D104" authorId="0" shapeId="0" xr:uid="{53B345BD-AEE8-4C5C-B4F6-389E6A2636FE}">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42DE7B88-E7FE-415A-ADA7-BF17743412C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32B4A985-1A91-4A22-92FC-57CE58A7AAB6}">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D870540C-6080-479B-AB21-87FC291C4D43}">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1A9DD5A7-CCC4-46A6-947C-8D6BB4C01652}">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1CB9DB49-8290-4903-8EF5-58B7F8A59D72}">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85ED1535-B4D7-4AB4-877D-3CBF2B30F7B1}">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988CAEA6-BC6D-4706-89F4-7333F70478DB}">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4C88EE86-5924-49B7-BFA3-1006A618D5B2}">
      <text>
        <r>
          <rPr>
            <sz val="11"/>
            <color theme="1"/>
            <rFont val="Calibri"/>
            <family val="2"/>
            <scheme val="minor"/>
          </rPr>
          <t>======
ID#AAAAY886OaQ
Julio Cesar Pineda    (2022-05-03 18:22:17)
Bibliográfia o nombre del documento o del reporte</t>
        </r>
      </text>
    </comment>
    <comment ref="A114" authorId="0" shapeId="0" xr:uid="{0319CC6A-1973-4F6B-9CD7-5089ED304D64}">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7FBE86C7-7F5F-41FC-B664-E2D73608E3C1}">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7DC42AEA-AEDB-41F6-8664-7CFE7D53C371}">
      <text>
        <r>
          <rPr>
            <sz val="11"/>
            <color theme="1"/>
            <rFont val="Calibri"/>
            <family val="2"/>
            <scheme val="minor"/>
          </rPr>
          <t>======
ID#AAAAY886ObU
Jose Antonio Ramirez Gonzalez    (2022-05-03 18:22:17)
Nombre: denominación de la variable.</t>
        </r>
      </text>
    </comment>
    <comment ref="D118" authorId="0" shapeId="0" xr:uid="{49E3F089-3050-434D-A71E-E9559F1F2623}">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57283D9F-F2D7-4D54-AC97-E934CBA0853D}">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CD8A0C7E-4947-4362-ABC9-0509FD84D14E}">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204CA8D9-AC90-4708-A29D-53E3EADB93A6}">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5A487344-9F3F-4497-9FFC-1F5DB1B1C457}">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FF9780AC-754F-401F-A48D-53886A39A1AE}">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AC5301EF-1EEA-4B8E-BC87-C672DB3037C9}">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50DA13A1-5B43-490D-B53A-EBB544DA483C}">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86AE7DB1-2A4F-4B26-BB3B-5896B4FD1DD4}">
      <text>
        <r>
          <rPr>
            <sz val="11"/>
            <color theme="1"/>
            <rFont val="Calibri"/>
            <family val="2"/>
            <scheme val="minor"/>
          </rPr>
          <t>======
ID#AAAAY886OaQ
Julio Cesar Pineda    (2022-05-03 18:22:17)
Bibliográfia o nombre del documento o del reporte</t>
        </r>
      </text>
    </comment>
    <comment ref="A128" authorId="0" shapeId="0" xr:uid="{7E140035-F719-4E17-B606-43C99B4A9C3D}">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7A0CE0CC-E2AF-4721-A17D-6232D8D58C52}">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B3778CE5-9F18-416F-A5D4-A0139A5CFFC5}">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118D88C8-784F-4139-9F49-379FB1F149FA}">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4B2F8BAF-7B39-4B7B-A876-4745220009D9}">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C9EFC039-D876-49C9-A4DC-6F02BD12E91D}">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8F0B0359-9ED7-44BB-A145-B515D573787D}">
      <text>
        <r>
          <rPr>
            <sz val="11"/>
            <color theme="1"/>
            <rFont val="Calibri"/>
            <family val="2"/>
            <scheme val="minor"/>
          </rPr>
          <t>======
ID#AAAAY886Oa0
Jose Antonio Ramirez Gonzalez    (2022-05-03 18:22:17)
Ciclo serie: año al que está referido el dato de la serie.</t>
        </r>
      </text>
    </comment>
    <comment ref="B155" authorId="0" shapeId="0" xr:uid="{1095BC95-B77A-4D25-8186-85FDB3E72AB1}">
      <text>
        <r>
          <rPr>
            <sz val="11"/>
            <color theme="1"/>
            <rFont val="Calibri"/>
            <family val="2"/>
            <scheme val="minor"/>
          </rPr>
          <t>======
ID#AAAAY886OZk
Jose Antonio Ramirez Gonzalez    (2022-05-03 18:22:17)
Valor serie: valor del indicador.</t>
        </r>
      </text>
    </comment>
    <comment ref="C155" authorId="0" shapeId="0" xr:uid="{CFC15B07-65AD-4D7E-9388-0F5DC405C3F2}">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F1AE81AC-DA0D-48EF-9A45-063179797D0F}">
      <text>
        <r>
          <rPr>
            <sz val="11"/>
            <color theme="1"/>
            <rFont val="Calibri"/>
            <family val="2"/>
            <scheme val="minor"/>
          </rPr>
          <t>======
ID#AAAAY886OdA
Jose Antonio Ramirez Gonzalez    (2022-05-03 18:22:17)
Ciclo serie: año al que está referido el dato de la serie.</t>
        </r>
      </text>
    </comment>
    <comment ref="E155" authorId="0" shapeId="0" xr:uid="{1324EC2C-5F27-4F51-A54A-F5568691A45B}">
      <text>
        <r>
          <rPr>
            <sz val="11"/>
            <color theme="1"/>
            <rFont val="Calibri"/>
            <family val="2"/>
            <scheme val="minor"/>
          </rPr>
          <t>======
ID#AAAAY886OWw
Jose Antonio Ramirez Gonzalez    (2022-05-03 18:22:17)
Valor serie: valor del indicador.</t>
        </r>
      </text>
    </comment>
    <comment ref="F155" authorId="0" shapeId="0" xr:uid="{31D4E2DB-7D08-43DD-A002-1717BDF8142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E1D8D8FC-8968-45B4-B68C-51936CF2AEC9}">
      <text>
        <r>
          <rPr>
            <sz val="11"/>
            <color theme="1"/>
            <rFont val="Calibri"/>
            <family val="2"/>
            <scheme val="minor"/>
          </rPr>
          <t>======
ID#AAAAY886OaM
Julio Cesar Pineda    (2022-05-03 18:22:17)
Especificar link, area administrativa u otro</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ED1C7022-7E16-44BE-AA5F-A6E3E0CAC630}">
      <text>
        <r>
          <rPr>
            <sz val="9"/>
            <color theme="1"/>
            <rFont val="Calibri"/>
            <family val="2"/>
            <scheme val="minor"/>
          </rPr>
          <t>======
ID#AAAAY886Oas
Julio Cesar Pineda    (2022-05-03 18:22:17)
Escribir el nombre de la dependencia o entidad</t>
        </r>
      </text>
    </comment>
    <comment ref="A5" authorId="0" shapeId="0" xr:uid="{CCF9820C-811B-41C6-A551-4E039D18E3DC}">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7EF7B80C-840F-45F0-86D4-132AC28B956A}">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3A42380A-B081-4611-88DA-E0DE48575C8A}">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834C1A28-0673-49EE-96C7-7554F18BC897}">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CEC64AEE-84D2-49ED-A1A5-75EDA9E5C6AD}">
      <text>
        <r>
          <rPr>
            <sz val="11"/>
            <color theme="1"/>
            <rFont val="Calibri"/>
            <family val="2"/>
            <scheme val="minor"/>
          </rPr>
          <t>======
ID#AAAAY886Obs
Julio Cesar Pineda    (2022-05-03 18:22:17)
Campo de llenado obligatorio.</t>
        </r>
      </text>
    </comment>
    <comment ref="B19" authorId="0" shapeId="0" xr:uid="{A9949272-5AC3-4D12-95F0-8B3036886956}">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5BD0ABEF-ED77-4252-A463-0478128A5F1D}">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BF318130-255A-4959-BB33-AC927263C627}">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B03A3428-9EF9-41CE-A9A9-9DFBA8CFCB44}">
      <text>
        <r>
          <rPr>
            <sz val="11"/>
            <color theme="1"/>
            <rFont val="Calibri"/>
            <family val="2"/>
            <scheme val="minor"/>
          </rPr>
          <t>======
ID#AAAAY886OXo
Julio Cesar Pineda    (2022-05-03 18:22:17)
Denominación precisa y única con la que se distingue al indicador.</t>
        </r>
      </text>
    </comment>
    <comment ref="A26" authorId="0" shapeId="0" xr:uid="{7956DC1F-B721-4A3C-B666-15B5B18A1E17}">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A9B6AAA2-218A-40F1-BBD4-F6703B57A976}">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A65DDF14-AF75-4F0E-A846-DB300C88A8B8}">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F6C76916-4603-4C92-8E11-ADEE9F353D53}">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95881D20-E3E8-4CCE-99A3-B20A919E632B}">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5CC7E8F-C0D0-4EA1-994C-7A07840DDFF3}">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A7053368-4C99-440A-A146-35F826172A4F}">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315C7B24-A0E1-4D6B-B98D-E0B43AAAFBDB}">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4EB9D8DD-C1E6-4C35-BA51-38241E8C2748}">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994B489A-020B-4549-9D1F-C8705DEB38A6}">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2EECB522-73B2-4604-BBB4-D9BBD6904EB9}">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74AA45F9-007F-4458-B121-3161E31744E1}">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42E15ED5-6EEA-49B0-88A5-B1827DAED439}">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60B6C0C0-B997-4185-8A86-91F5D99482F1}">
      <text>
        <r>
          <rPr>
            <sz val="11"/>
            <color theme="1"/>
            <rFont val="Calibri"/>
            <family val="2"/>
            <scheme val="minor"/>
          </rPr>
          <t>======
ID#AAAAY886OZ0
Jose Antonio Ramirez Gonzalez    (2022-05-03 18:22:17)
Hombres: Número de hombres atendidos por el objetivo asociado  al indicador.</t>
        </r>
      </text>
    </comment>
    <comment ref="C39" authorId="0" shapeId="0" xr:uid="{405227AD-59C9-4BF2-BB97-AAB482566A3C}">
      <text>
        <r>
          <rPr>
            <sz val="11"/>
            <color theme="1"/>
            <rFont val="Calibri"/>
            <family val="2"/>
            <scheme val="minor"/>
          </rPr>
          <t>======
ID#AAAAY886OX4
Jose Antonio Ramirez Gonzalez    (2022-05-03 18:22:17)
Mujeres: Número de mujeres atendidas por el objetivo asociado al indicador.</t>
        </r>
      </text>
    </comment>
    <comment ref="E39" authorId="0" shapeId="0" xr:uid="{A93BBB0B-75D0-41D0-B9D0-0150DA541C6F}">
      <text>
        <r>
          <rPr>
            <sz val="11"/>
            <color theme="1"/>
            <rFont val="Calibri"/>
            <family val="2"/>
            <scheme val="minor"/>
          </rPr>
          <t>======
ID#AAAAY886OZU
Jose Antonio Ramirez Gonzalez    (2022-05-03 18:22:17)
Total: total de población atendida por el objetivo asociado al indicador.</t>
        </r>
      </text>
    </comment>
    <comment ref="A40" authorId="0" shapeId="0" xr:uid="{61B4D9AD-9B8F-4505-A5DF-F6BA5B8BCC8F}">
      <text>
        <r>
          <rPr>
            <sz val="11"/>
            <color theme="1"/>
            <rFont val="Calibri"/>
            <family val="2"/>
            <scheme val="minor"/>
          </rPr>
          <t>======
ID#AAAAY886Ocw
Jose Antonio Ramirez Gonzalez    (2022-05-03 18:22:17)
Serie de información disponible.</t>
        </r>
      </text>
    </comment>
    <comment ref="A41" authorId="0" shapeId="0" xr:uid="{813B1E42-3E99-4B97-A413-69068A5B0CD6}">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2E3FA411-3167-4BF5-BAAC-1B1CA22F3776}">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CC2F15C7-9B77-4281-9855-984E8D08A3B9}">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E69F0D97-E8F1-4803-B5D8-A3FFB6FF464F}">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2F37757-3455-4581-A906-E410FF9DBA36}">
      <text>
        <r>
          <rPr>
            <sz val="9"/>
            <color theme="1"/>
            <rFont val="Calibri"/>
            <family val="2"/>
            <scheme val="minor"/>
          </rPr>
          <t>======
ID#AAAAY886OcM
Julio Cesar Pineda    (2022-05-03 18:22:17)
Adecuado.- El indicador deberá aportar una base suficiente para evaluar el desempeño.</t>
        </r>
      </text>
    </comment>
    <comment ref="A47" authorId="0" shapeId="0" xr:uid="{FFEFF344-FAB2-4D56-BBFC-5A7C99E27D4F}">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45831772-3037-4F2B-AF93-C65EFC42499F}">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9761425-3250-4E8B-A526-D22CF843FF25}">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76B5FAAC-159F-4B4A-AD88-50805D2B40AB}">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D18617D7-E34F-414D-85BA-D6EA992DD13D}">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F1C4653D-3BD5-46EB-A72F-716165E44A94}">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D807D1B1-8939-4920-BE11-4531A339523B}">
      <text>
        <r>
          <rPr>
            <sz val="11"/>
            <color theme="1"/>
            <rFont val="Calibri"/>
            <family val="2"/>
            <scheme val="minor"/>
          </rPr>
          <t>======
ID#AAAAY886Ocs
Julio Cesar Pineda    (2022-05-03 18:22:17)
El indicador debe poder sujetarse a una comprobación independiente;</t>
        </r>
      </text>
    </comment>
    <comment ref="A54" authorId="0" shapeId="0" xr:uid="{05BEF9F8-248D-438E-B4CC-EA3979AAB538}">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D3372498-5356-499B-A65E-58B7BA83B492}">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8A3CA7E1-22EF-4394-8C36-2CFAEB917D25}">
      <text>
        <r>
          <rPr>
            <sz val="11"/>
            <color theme="1"/>
            <rFont val="Calibri"/>
            <family val="2"/>
            <scheme val="minor"/>
          </rPr>
          <t>======
ID#AAAAY886Obk
Julio Cesar Pineda    (2022-05-03 18:22:17)
Un indicador no explica a un sistema en su totalidad, pero da una buena idea de su estado;</t>
        </r>
      </text>
    </comment>
    <comment ref="A57" authorId="0" shapeId="0" xr:uid="{71012718-611D-4172-A5B8-B26C3B03D4F9}">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60486B93-807A-419F-B989-8CBB806EE942}">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4BADF097-D7F9-423D-A7D6-D742193146F1}">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83F1F65C-6481-4BC5-9B9D-99796F45CFBF}">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53D3294E-804F-4984-8DBF-2BD104C5BF18}">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42F8C03B-A4C9-4491-B739-0857084EF6F2}">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F3FB68DC-4FEC-4245-8C91-F0C0812E20D5}">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6E034066-4CAA-4343-B796-015D7D12D523}">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EE61D9ED-2F32-4300-82BE-AB5EB183616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B278E23A-BB61-48D5-8840-3CE6907EFD15}">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FE77CA87-7881-41D5-A233-68B106BBF9D6}">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EBA926F4-7B0F-47F1-B823-ECC63EB82A6C}">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FBD92B93-5242-4D7C-A225-027EAB97881C}">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A6CF3B87-6974-461D-AE30-0E49B590EA4A}">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98A8454E-5BB5-4C29-A79B-CB47605A5CB9}">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3E5D3AE9-56DE-490F-A8EB-18B9C4210B31}">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67DF79E2-8BBE-42A8-B337-C4E288C9D82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F246FDDD-80F1-442C-B854-13B531EDCF63}">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48093A62-F9B8-4FFB-BFC2-22708A3DF628}">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39FC4B56-E851-45D1-97D4-A5BB6E3C9D06}">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716ECE17-1F13-4289-91BD-CBC23F36E2A0}">
      <text>
        <r>
          <rPr>
            <sz val="11"/>
            <color theme="1"/>
            <rFont val="Calibri"/>
            <family val="2"/>
            <scheme val="minor"/>
          </rPr>
          <t>======
ID#AAAAY886Ob8
Jose Antonio Ramirez Gonzalez    (2022-05-03 18:22:17)
Año.- De manera predeterminada el año será 2012.</t>
        </r>
      </text>
    </comment>
    <comment ref="B82" authorId="0" shapeId="0" xr:uid="{65D45754-329C-4036-B55D-15BDD92C2AD5}">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F5E70655-4F0C-4B83-9B79-8116F5BC0123}">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B5AB9D2B-9CE1-4102-BEE7-DA1D0B9D412D}">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14D01DAF-8DD3-45DA-B700-A4FD830B944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60BE0347-1D2D-4059-91E0-612CA2D543A3}">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8CEB6979-A9DE-4C7A-87A7-F010148BCF93}">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A2D22277-7F91-4519-8D0B-2842544A126E}">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F55D601E-997B-4013-9362-A82CF1A3F462}">
      <text>
        <r>
          <rPr>
            <sz val="11"/>
            <color theme="1"/>
            <rFont val="Calibri"/>
            <family val="2"/>
            <scheme val="minor"/>
          </rPr>
          <t>======
ID#AAAAY886OZ4
Jose Antonio Ramirez Gonzalez    (2022-05-03 18:22:17)
Indicador.- Se refiere al valor del indicador en el año correspondiente.</t>
        </r>
      </text>
    </comment>
    <comment ref="C87" authorId="0" shapeId="0" xr:uid="{712B6AD1-EB97-47DB-9C80-25418314228E}">
      <text>
        <r>
          <rPr>
            <sz val="11"/>
            <color theme="1"/>
            <rFont val="Calibri"/>
            <family val="2"/>
            <scheme val="minor"/>
          </rPr>
          <t>======
ID#AAAAY886OW4
Jose Antonio Ramirez Gonzalez    (2022-05-03 18:22:17)
Numerador.- Se refiere al dividendo en el año correspondiente.</t>
        </r>
      </text>
    </comment>
    <comment ref="D87" authorId="0" shapeId="0" xr:uid="{3EAE7404-2190-4C30-8974-AF5216D1359D}">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119F402C-5D17-46E5-B3D7-61E1AAE9711E}">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C6E35BDC-87CF-43A5-8BC5-282AEF4ECCCC}">
      <text>
        <r>
          <rPr>
            <sz val="11"/>
            <color theme="1"/>
            <rFont val="Calibri"/>
            <family val="2"/>
            <scheme val="minor"/>
          </rPr>
          <t>======
ID#AAAAY886OY8
Jose Antonio Ramirez Gonzalez    (2022-05-03 18:22:17)
Periodo: Asociado a la frecuencia de medición.</t>
        </r>
      </text>
    </comment>
    <comment ref="E96" authorId="0" shapeId="0" xr:uid="{83E391D2-33F0-455E-A20A-E2F20646F1FD}">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FC5777C1-03BE-4676-90E4-15B08E7FE345}">
      <text>
        <r>
          <rPr>
            <sz val="11"/>
            <color theme="1"/>
            <rFont val="Calibri"/>
            <family val="2"/>
            <scheme val="minor"/>
          </rPr>
          <t>======
ID#AAAAY886OYw
Jose Antonio Ramirez Gonzalez    (2022-05-03 18:22:17)
Indicador.- Se refiere al valor del indicador en el  periodo correspondiente.</t>
        </r>
      </text>
    </comment>
    <comment ref="C97" authorId="0" shapeId="0" xr:uid="{318B87E4-60F4-469D-9DA1-A903E411871D}">
      <text>
        <r>
          <rPr>
            <sz val="11"/>
            <color theme="1"/>
            <rFont val="Calibri"/>
            <family val="2"/>
            <scheme val="minor"/>
          </rPr>
          <t>======
ID#AAAAY886OYc
Jose Antonio Ramirez Gonzalez    (2022-05-03 18:22:17)
Numerador.- Se refiere al dividendo en el periodo correspondiente.</t>
        </r>
      </text>
    </comment>
    <comment ref="D97" authorId="0" shapeId="0" xr:uid="{592F6246-4BBA-40D0-B4EE-E0C2F071354C}">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DB05118E-A473-4CC2-9120-96744DF3C569}">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254AC2B2-6A08-48A9-A7DF-FA4E3D470777}">
      <text>
        <r>
          <rPr>
            <sz val="11"/>
            <color theme="1"/>
            <rFont val="Calibri"/>
            <family val="2"/>
            <scheme val="minor"/>
          </rPr>
          <t>======
ID#AAAAY886ObU
Jose Antonio Ramirez Gonzalez    (2022-05-03 18:22:17)
Nombre: denominación de la variable.</t>
        </r>
      </text>
    </comment>
    <comment ref="D104" authorId="0" shapeId="0" xr:uid="{6705913A-DA83-462D-AC50-B9D3F9591526}">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C0640BA3-998C-4774-89D2-A9CFCAE6422D}">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8355E9A4-60A9-45CB-83CF-E4F73CAE21A8}">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FA8E00F1-FDD7-45BD-9871-EB3930650006}">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EC35BBD7-CD79-4CD0-A50A-8033CE60E0F9}">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74233EDA-725B-408A-8DEE-1D81BBA49EEF}">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301990CB-0CA7-4E07-A3AF-5F1877F91E5B}">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450A3DE9-7D59-4673-8A38-07F92EA677FE}">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CFF5D818-3C76-4993-9B0D-EDFF909B7087}">
      <text>
        <r>
          <rPr>
            <sz val="11"/>
            <color theme="1"/>
            <rFont val="Calibri"/>
            <family val="2"/>
            <scheme val="minor"/>
          </rPr>
          <t>======
ID#AAAAY886OaQ
Julio Cesar Pineda    (2022-05-03 18:22:17)
Bibliográfia o nombre del documento o del reporte</t>
        </r>
      </text>
    </comment>
    <comment ref="A114" authorId="0" shapeId="0" xr:uid="{61E5A4BA-246E-47E3-AAFA-03BADC244A5A}">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547EF0B1-8380-40E3-BDD4-DDED3CF626CE}">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73C6CF30-03A6-48FA-B022-779779B80D55}">
      <text>
        <r>
          <rPr>
            <sz val="11"/>
            <color theme="1"/>
            <rFont val="Calibri"/>
            <family val="2"/>
            <scheme val="minor"/>
          </rPr>
          <t>======
ID#AAAAY886ObU
Jose Antonio Ramirez Gonzalez    (2022-05-03 18:22:17)
Nombre: denominación de la variable.</t>
        </r>
      </text>
    </comment>
    <comment ref="D118" authorId="0" shapeId="0" xr:uid="{52BF16CB-D6A0-48AB-BFD7-DC310D557AC2}">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1" authorId="0" shapeId="0" xr:uid="{B81EF9BB-C140-4276-AEEB-38E5C3003EA5}">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1" authorId="0" shapeId="0" xr:uid="{7C112ACB-53F7-4239-BFEE-77CF660156BD}">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3" authorId="0" shapeId="0" xr:uid="{C5DD5BCE-1F6B-4430-BBE3-BB4687107471}">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3" authorId="0" shapeId="0" xr:uid="{259A2CAE-A671-46D3-8ECC-C1BC4C178403}">
      <text>
        <r>
          <rPr>
            <sz val="11"/>
            <color theme="1"/>
            <rFont val="Calibri"/>
            <family val="2"/>
            <scheme val="minor"/>
          </rPr>
          <t>======
ID#AAAAY886Oao
Julio Cesar Pineda    (2022-05-03 18:22:17)
En caso necesario, proporcione información de relevancia para el entendimiento de la variable.</t>
        </r>
      </text>
    </comment>
    <comment ref="A125" authorId="0" shapeId="0" xr:uid="{42746E24-1CDB-458C-B0F5-1332E9EAA33A}">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6" authorId="0" shapeId="0" xr:uid="{14C9F442-5F0A-47A3-958C-066EFE46FD66}">
      <text>
        <r>
          <rPr>
            <sz val="11"/>
            <color theme="1"/>
            <rFont val="Calibri"/>
            <family val="2"/>
            <scheme val="minor"/>
          </rPr>
          <t>======
ID#AAAAY886OaQ
Julio Cesar Pineda    (2022-05-03 18:22:17)
Bibliográfia o nombre del documento o del reporte</t>
        </r>
      </text>
    </comment>
    <comment ref="A127" authorId="0" shapeId="0" xr:uid="{52F8EB32-C559-4AA3-A7A4-898E901947AB}">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29" authorId="0" shapeId="0" xr:uid="{BDCCF319-0D92-416D-890D-47968A6EEABE}">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49" authorId="0" shapeId="0" xr:uid="{D436A9B7-C966-48D4-9067-B43C334A48D8}">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55D2D5C4-6EE5-4154-A0BA-5205C0E8C85E}">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FFC46992-2963-4012-8891-D53E84C83594}">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C4479BFA-7064-42D5-8D0F-2FFEA48F961B}">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AED597BC-C373-4B89-884E-06C63F660DBE}">
      <text>
        <r>
          <rPr>
            <sz val="11"/>
            <color theme="1"/>
            <rFont val="Calibri"/>
            <family val="2"/>
            <scheme val="minor"/>
          </rPr>
          <t>======
ID#AAAAY886Oa0
Jose Antonio Ramirez Gonzalez    (2022-05-03 18:22:17)
Ciclo serie: año al que está referido el dato de la serie.</t>
        </r>
      </text>
    </comment>
    <comment ref="B154" authorId="0" shapeId="0" xr:uid="{C68B4ED0-4AFE-4453-AA4F-45587D705906}">
      <text>
        <r>
          <rPr>
            <sz val="11"/>
            <color theme="1"/>
            <rFont val="Calibri"/>
            <family val="2"/>
            <scheme val="minor"/>
          </rPr>
          <t>======
ID#AAAAY886OZk
Jose Antonio Ramirez Gonzalez    (2022-05-03 18:22:17)
Valor serie: valor del indicador.</t>
        </r>
      </text>
    </comment>
    <comment ref="C154" authorId="0" shapeId="0" xr:uid="{6022205B-6D7B-4720-AF08-2803DBDDCA2B}">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BAD5A771-4623-471A-B18D-475F638ECCEA}">
      <text>
        <r>
          <rPr>
            <sz val="11"/>
            <color theme="1"/>
            <rFont val="Calibri"/>
            <family val="2"/>
            <scheme val="minor"/>
          </rPr>
          <t>======
ID#AAAAY886OdA
Jose Antonio Ramirez Gonzalez    (2022-05-03 18:22:17)
Ciclo serie: año al que está referido el dato de la serie.</t>
        </r>
      </text>
    </comment>
    <comment ref="E154" authorId="0" shapeId="0" xr:uid="{2D7C1004-A4AE-4775-9D07-E47279B4B60B}">
      <text>
        <r>
          <rPr>
            <sz val="11"/>
            <color theme="1"/>
            <rFont val="Calibri"/>
            <family val="2"/>
            <scheme val="minor"/>
          </rPr>
          <t>======
ID#AAAAY886OWw
Jose Antonio Ramirez Gonzalez    (2022-05-03 18:22:17)
Valor serie: valor del indicador.</t>
        </r>
      </text>
    </comment>
    <comment ref="F154" authorId="0" shapeId="0" xr:uid="{121EF294-F657-423F-9434-A6640F960889}">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D723267F-DFEC-4A37-B7B1-775FD67A3544}">
      <text>
        <r>
          <rPr>
            <sz val="11"/>
            <color theme="1"/>
            <rFont val="Calibri"/>
            <family val="2"/>
            <scheme val="minor"/>
          </rPr>
          <t>======
ID#AAAAY886OaM
Julio Cesar Pineda    (2022-05-03 18:22:17)
Especificar link, area administrativa u otro</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F05AB506-C9D5-44F2-AB8E-E2F1FFC44005}">
      <text>
        <r>
          <rPr>
            <sz val="9"/>
            <color theme="1"/>
            <rFont val="Calibri"/>
            <family val="2"/>
            <scheme val="minor"/>
          </rPr>
          <t>======
ID#AAAAY886Oas
Julio Cesar Pineda    (2022-05-03 18:22:17)
Escribir el nombre de la dependencia o entidad</t>
        </r>
      </text>
    </comment>
    <comment ref="A5" authorId="0" shapeId="0" xr:uid="{983572EE-B404-4A59-9331-1FA6A7F5FD1B}">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3C1642F5-1353-4502-A319-1BD5E9258F2F}">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1F1847A8-C2A5-4DDC-A34C-B04DBFBAD605}">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94205141-E42A-42C6-9792-115D6DE6060A}">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4FF75F0D-7E13-4CED-BC9A-F74BA5694E17}">
      <text>
        <r>
          <rPr>
            <sz val="11"/>
            <color theme="1"/>
            <rFont val="Calibri"/>
            <family val="2"/>
            <scheme val="minor"/>
          </rPr>
          <t>======
ID#AAAAY886Obs
Julio Cesar Pineda    (2022-05-03 18:22:17)
Campo de llenado obligatorio.</t>
        </r>
      </text>
    </comment>
    <comment ref="B19" authorId="0" shapeId="0" xr:uid="{40F73F33-B698-4095-B798-7CC971F9DFCA}">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E045E66F-361F-4FDE-88DE-85B965A966F7}">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907E3C07-C149-412A-B763-2A8479049B95}">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A01690D6-4A2D-415F-96AC-F6CA78C82CA0}">
      <text>
        <r>
          <rPr>
            <sz val="11"/>
            <color theme="1"/>
            <rFont val="Calibri"/>
            <family val="2"/>
            <scheme val="minor"/>
          </rPr>
          <t>======
ID#AAAAY886OXo
Julio Cesar Pineda    (2022-05-03 18:22:17)
Denominación precisa y única con la que se distingue al indicador.</t>
        </r>
      </text>
    </comment>
    <comment ref="A26" authorId="0" shapeId="0" xr:uid="{28F0CEC7-5150-4725-AD3D-71292DABF33C}">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F1E5B144-55A0-4CAC-BA54-DFB5F51780D6}">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620B9CC7-1754-4A7F-A767-E54B6F254EBF}">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125FB84E-08A4-42EC-A317-CFC6E6C9A879}">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C6BD2356-7FC8-4B23-B521-CAB5926195B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6D1353E5-00E1-41F5-9C5E-95A46520D92A}">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B284C727-F639-47A6-91FA-0EC3E5CD4CE9}">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3CBABD7A-0330-43E3-A70E-9422213D06D5}">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CE9251FC-4CD6-44EF-909D-96C468D83284}">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7224C886-86BC-476F-991F-C9AB8BE9A002}">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78766F1-A6A7-48C8-93A1-FDBE0785A2BD}">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E8A866FB-93F8-43BA-A0D3-089AB1F257BA}">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1DBDD7AF-A2BE-472F-A5FA-96EA931C6FE1}">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FEE10893-CA53-445D-8372-33166734221E}">
      <text>
        <r>
          <rPr>
            <sz val="11"/>
            <color theme="1"/>
            <rFont val="Calibri"/>
            <family val="2"/>
            <scheme val="minor"/>
          </rPr>
          <t>======
ID#AAAAY886OZ0
Jose Antonio Ramirez Gonzalez    (2022-05-03 18:22:17)
Hombres: Número de hombres atendidos por el objetivo asociado  al indicador.</t>
        </r>
      </text>
    </comment>
    <comment ref="C39" authorId="0" shapeId="0" xr:uid="{917EA07E-DF28-457D-B4DD-3CA3139E9412}">
      <text>
        <r>
          <rPr>
            <sz val="11"/>
            <color theme="1"/>
            <rFont val="Calibri"/>
            <family val="2"/>
            <scheme val="minor"/>
          </rPr>
          <t>======
ID#AAAAY886OX4
Jose Antonio Ramirez Gonzalez    (2022-05-03 18:22:17)
Mujeres: Número de mujeres atendidas por el objetivo asociado al indicador.</t>
        </r>
      </text>
    </comment>
    <comment ref="E39" authorId="0" shapeId="0" xr:uid="{C8F480F7-DB76-43E3-81D1-7A5CEA95353D}">
      <text>
        <r>
          <rPr>
            <sz val="11"/>
            <color theme="1"/>
            <rFont val="Calibri"/>
            <family val="2"/>
            <scheme val="minor"/>
          </rPr>
          <t>======
ID#AAAAY886OZU
Jose Antonio Ramirez Gonzalez    (2022-05-03 18:22:17)
Total: total de población atendida por el objetivo asociado al indicador.</t>
        </r>
      </text>
    </comment>
    <comment ref="A40" authorId="0" shapeId="0" xr:uid="{33D50A22-94D5-43FA-A839-6075C5E3CFD9}">
      <text>
        <r>
          <rPr>
            <sz val="11"/>
            <color theme="1"/>
            <rFont val="Calibri"/>
            <family val="2"/>
            <scheme val="minor"/>
          </rPr>
          <t>======
ID#AAAAY886Ocw
Jose Antonio Ramirez Gonzalez    (2022-05-03 18:22:17)
Serie de información disponible.</t>
        </r>
      </text>
    </comment>
    <comment ref="A41" authorId="0" shapeId="0" xr:uid="{C791CA6F-36D4-4EFC-8DA3-AA17D62B87EF}">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72739883-59A2-4250-BC6F-D7E05A8303A3}">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7282617E-F580-4BA9-AC75-C51F1DCCA4EC}">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578C14E0-3704-4F62-8DA2-6D7CA74CBD3C}">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72954E16-35DA-4417-9414-02ECF173B8ED}">
      <text>
        <r>
          <rPr>
            <sz val="9"/>
            <color theme="1"/>
            <rFont val="Calibri"/>
            <family val="2"/>
            <scheme val="minor"/>
          </rPr>
          <t>======
ID#AAAAY886OcM
Julio Cesar Pineda    (2022-05-03 18:22:17)
Adecuado.- El indicador deberá aportar una base suficiente para evaluar el desempeño.</t>
        </r>
      </text>
    </comment>
    <comment ref="A47" authorId="0" shapeId="0" xr:uid="{5735924C-D8C0-413F-AAEA-6672BB505250}">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6A27B9A6-2150-48B8-A015-3F075252EEF9}">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BE532304-DF11-4190-A3D1-5E862C7BAA3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69FC55F4-8F79-4437-8861-FA1D1C589AF1}">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191EB6F5-4134-4224-851C-F1E094E5CCD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E8259EBD-27BB-4DF3-B41A-3BEBC76D3BAF}">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D3B964A2-1FEF-486C-B05B-F89F147CB574}">
      <text>
        <r>
          <rPr>
            <sz val="11"/>
            <color theme="1"/>
            <rFont val="Calibri"/>
            <family val="2"/>
            <scheme val="minor"/>
          </rPr>
          <t>======
ID#AAAAY886Ocs
Julio Cesar Pineda    (2022-05-03 18:22:17)
El indicador debe poder sujetarse a una comprobación independiente;</t>
        </r>
      </text>
    </comment>
    <comment ref="A54" authorId="0" shapeId="0" xr:uid="{72511F62-2320-4251-B87A-5B1B1F969A01}">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8443756D-06DA-482B-B31A-B678F4F687F2}">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15C75280-0FBB-4FC0-B568-03650BCAED03}">
      <text>
        <r>
          <rPr>
            <sz val="11"/>
            <color theme="1"/>
            <rFont val="Calibri"/>
            <family val="2"/>
            <scheme val="minor"/>
          </rPr>
          <t>======
ID#AAAAY886Obk
Julio Cesar Pineda    (2022-05-03 18:22:17)
Un indicador no explica a un sistema en su totalidad, pero da una buena idea de su estado;</t>
        </r>
      </text>
    </comment>
    <comment ref="A57" authorId="0" shapeId="0" xr:uid="{F8AB284C-1B56-4711-B034-9986E3F55ACE}">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57CCF29-FD75-41F0-88A3-B6DEE70DF164}">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85581FC-47EA-4488-BB36-2A5E6DF262B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9E34F9AC-78B1-41E7-BBAF-4CFBE7CD841B}">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3F76EE2A-172B-4484-AE3C-66BE4E686349}">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7235B0A1-CFE2-4BF2-9201-63184FC1AA3F}">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BF057161-52B6-4870-A556-42CDCA50233B}">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BF4E3DBA-5DFA-4815-BE39-B316E43D8654}">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CA48BA62-15A8-4B9F-8253-D51700840884}">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AFD0C448-4DCF-406B-972C-D749DF5F8CE8}">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25F1227F-48CC-4FC9-A272-619716C837D1}">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7DB95F93-080A-43AF-B9E7-2DE0B46CA955}">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F7F8E02F-2F37-4533-8575-00304E83DB67}">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C6F6E7C6-DA4A-4F06-A233-8EDE15D88113}">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EFA0726A-4DA1-4A0E-9CE9-2AB80E0D75D7}">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CEA57AFB-77B9-4CCF-84F7-D10F363EC3D4}">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6CF7D163-8863-4B33-A5DD-6037A6AB4EC7}">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783B67B2-99ED-4319-8842-2977485B77D2}">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5D8CCAFF-F2D0-455E-89A1-2CB62AA6F611}">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D81D984D-8EAF-4294-B878-108264CC6C28}">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ABB55A15-BB4A-4EA7-B911-2C9883236917}">
      <text>
        <r>
          <rPr>
            <sz val="11"/>
            <color theme="1"/>
            <rFont val="Calibri"/>
            <family val="2"/>
            <scheme val="minor"/>
          </rPr>
          <t>======
ID#AAAAY886Ob8
Jose Antonio Ramirez Gonzalez    (2022-05-03 18:22:17)
Año.- De manera predeterminada el año será 2012.</t>
        </r>
      </text>
    </comment>
    <comment ref="B82" authorId="0" shapeId="0" xr:uid="{C817F522-9566-4E50-BC24-C3F89AAFF9AF}">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D2530B4B-FAA8-484F-8A8C-EC62E65B9327}">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252A70DF-EBA7-4DD7-BC8A-20A1A3870C7B}">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C7A8E458-6AC9-44FC-A386-B860B9CC2788}">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D264BA3B-1B9C-4DB5-AF59-C53C3E313CD2}">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2CCBD139-EA47-4D8C-B51E-0E7AE616DB8D}">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F5AD51C6-D26F-4452-89F9-AD4B37D3ADB7}">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DFD865E9-226F-40F2-B998-0AED88EE8D4D}">
      <text>
        <r>
          <rPr>
            <sz val="11"/>
            <color theme="1"/>
            <rFont val="Calibri"/>
            <family val="2"/>
            <scheme val="minor"/>
          </rPr>
          <t>======
ID#AAAAY886OZ4
Jose Antonio Ramirez Gonzalez    (2022-05-03 18:22:17)
Indicador.- Se refiere al valor del indicador en el año correspondiente.</t>
        </r>
      </text>
    </comment>
    <comment ref="C87" authorId="0" shapeId="0" xr:uid="{6C998B18-E3AB-4491-966C-621102945E6B}">
      <text>
        <r>
          <rPr>
            <sz val="11"/>
            <color theme="1"/>
            <rFont val="Calibri"/>
            <family val="2"/>
            <scheme val="minor"/>
          </rPr>
          <t>======
ID#AAAAY886OW4
Jose Antonio Ramirez Gonzalez    (2022-05-03 18:22:17)
Numerador.- Se refiere al dividendo en el año correspondiente.</t>
        </r>
      </text>
    </comment>
    <comment ref="D87" authorId="0" shapeId="0" xr:uid="{3BAEA97C-28E6-4285-8D4A-E56900FC4255}">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D1EFBE33-2C82-4D57-8BEF-698CFC1643FB}">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60357DBC-AB1D-4D64-AC42-9D7248EE31D4}">
      <text>
        <r>
          <rPr>
            <sz val="11"/>
            <color theme="1"/>
            <rFont val="Calibri"/>
            <family val="2"/>
            <scheme val="minor"/>
          </rPr>
          <t>======
ID#AAAAY886OY8
Jose Antonio Ramirez Gonzalez    (2022-05-03 18:22:17)
Periodo: Asociado a la frecuencia de medición.</t>
        </r>
      </text>
    </comment>
    <comment ref="E96" authorId="0" shapeId="0" xr:uid="{B3E5A706-F3A2-4E3B-866E-F4F306ED3673}">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FD3CE95F-2916-4857-8D42-74E1843B8EDB}">
      <text>
        <r>
          <rPr>
            <sz val="11"/>
            <color theme="1"/>
            <rFont val="Calibri"/>
            <family val="2"/>
            <scheme val="minor"/>
          </rPr>
          <t>======
ID#AAAAY886OYw
Jose Antonio Ramirez Gonzalez    (2022-05-03 18:22:17)
Indicador.- Se refiere al valor del indicador en el  periodo correspondiente.</t>
        </r>
      </text>
    </comment>
    <comment ref="C97" authorId="0" shapeId="0" xr:uid="{A8AC475A-B83E-420E-9B18-635630FA8302}">
      <text>
        <r>
          <rPr>
            <sz val="11"/>
            <color theme="1"/>
            <rFont val="Calibri"/>
            <family val="2"/>
            <scheme val="minor"/>
          </rPr>
          <t>======
ID#AAAAY886OYc
Jose Antonio Ramirez Gonzalez    (2022-05-03 18:22:17)
Numerador.- Se refiere al dividendo en el periodo correspondiente.</t>
        </r>
      </text>
    </comment>
    <comment ref="D97" authorId="0" shapeId="0" xr:uid="{A26FB4EF-6DDA-48F7-A33E-8CF4A25ED16B}">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594F1A60-777C-4682-9EE7-523F9B4E3BFF}">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6C52C61F-7F8F-411D-AD51-0C9B2635395D}">
      <text>
        <r>
          <rPr>
            <sz val="11"/>
            <color theme="1"/>
            <rFont val="Calibri"/>
            <family val="2"/>
            <scheme val="minor"/>
          </rPr>
          <t>======
ID#AAAAY886ObU
Jose Antonio Ramirez Gonzalez    (2022-05-03 18:22:17)
Nombre: denominación de la variable.</t>
        </r>
      </text>
    </comment>
    <comment ref="D104" authorId="0" shapeId="0" xr:uid="{8457863A-79EA-45E1-B85C-D6CA52314E2B}">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361CED5B-CDF0-4581-AB44-92C9A48A4F7E}">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70AC86A4-1B93-43A3-B0A8-CCBEC800191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DB28271E-7320-4CE5-B66C-A621057646F5}">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CD7A7F22-C48D-4B52-B350-BC2515F9481A}">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CBB45020-9276-4BC5-B33F-E06886B57118}">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346B2BDE-A635-414B-AFFF-624C98C13B07}">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341DB516-5B75-40F2-B9ED-6C9E05F5E077}">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9C7684BF-BC2B-46D6-A93D-80477CCA45E1}">
      <text>
        <r>
          <rPr>
            <sz val="11"/>
            <color theme="1"/>
            <rFont val="Calibri"/>
            <family val="2"/>
            <scheme val="minor"/>
          </rPr>
          <t>======
ID#AAAAY886OaQ
Julio Cesar Pineda    (2022-05-03 18:22:17)
Bibliográfia o nombre del documento o del reporte</t>
        </r>
      </text>
    </comment>
    <comment ref="A114" authorId="0" shapeId="0" xr:uid="{7F7E8B90-432E-41CB-9F6C-0A0DA718F7CF}">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64FA2C42-455F-4C10-AB83-6EF9AFE439B9}">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EFBF1250-D312-43AD-BBC4-CDAB9CC2A71C}">
      <text>
        <r>
          <rPr>
            <sz val="11"/>
            <color theme="1"/>
            <rFont val="Calibri"/>
            <family val="2"/>
            <scheme val="minor"/>
          </rPr>
          <t>======
ID#AAAAY886ObU
Jose Antonio Ramirez Gonzalez    (2022-05-03 18:22:17)
Nombre: denominación de la variable.</t>
        </r>
      </text>
    </comment>
    <comment ref="D118" authorId="0" shapeId="0" xr:uid="{EE735CD4-DDD1-425A-AC4B-1D3F7346EABA}">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F72D364A-5349-4EA9-99BA-BABF76FCE7AD}">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B886EE2C-A5DF-44FB-86C4-6C27CBA1FD4F}">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8AA211C4-4816-444A-99C8-DAEDEF83DC2A}">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3F7C0342-9DBF-4BDC-AA10-238FBA397323}">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AC15AFEC-821E-460F-AE0B-B765CE9E34E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AFFC1953-DD88-4C13-B49C-4714C4D80542}">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18DD8754-77E9-45C6-985D-C62D3018200B}">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6F727D66-C53A-4A91-9921-4F8374132A7A}">
      <text>
        <r>
          <rPr>
            <sz val="11"/>
            <color theme="1"/>
            <rFont val="Calibri"/>
            <family val="2"/>
            <scheme val="minor"/>
          </rPr>
          <t>======
ID#AAAAY886OaQ
Julio Cesar Pineda    (2022-05-03 18:22:17)
Bibliográfia o nombre del documento o del reporte</t>
        </r>
      </text>
    </comment>
    <comment ref="A128" authorId="0" shapeId="0" xr:uid="{342B3DE0-B0DF-4390-A6A4-DCC5B97FD8BE}">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9236A7F1-2513-43F6-89AF-99FD8707958F}">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44F90CBE-5AC7-4A3C-8803-2020C3157A2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9B1FA2FC-90D1-43B9-ACA4-57626A4F90C5}">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8B3B9D89-85B2-4EA1-8C0F-34302404B9ED}">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A7D5C972-CDEE-400F-A20C-B9D7442D810D}">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C65B0390-9BEE-49A8-8A1D-74699238CC06}">
      <text>
        <r>
          <rPr>
            <sz val="11"/>
            <color theme="1"/>
            <rFont val="Calibri"/>
            <family val="2"/>
            <scheme val="minor"/>
          </rPr>
          <t>======
ID#AAAAY886Oa0
Jose Antonio Ramirez Gonzalez    (2022-05-03 18:22:17)
Ciclo serie: año al que está referido el dato de la serie.</t>
        </r>
      </text>
    </comment>
    <comment ref="B155" authorId="0" shapeId="0" xr:uid="{DC7A4AEA-FD7B-4008-A5FE-8C07197BD295}">
      <text>
        <r>
          <rPr>
            <sz val="11"/>
            <color theme="1"/>
            <rFont val="Calibri"/>
            <family val="2"/>
            <scheme val="minor"/>
          </rPr>
          <t>======
ID#AAAAY886OZk
Jose Antonio Ramirez Gonzalez    (2022-05-03 18:22:17)
Valor serie: valor del indicador.</t>
        </r>
      </text>
    </comment>
    <comment ref="C155" authorId="0" shapeId="0" xr:uid="{6F547647-C691-4FCF-8FD1-0CF541EBB4D6}">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FBDB2CAF-5475-445C-895C-5AAECFCE9E03}">
      <text>
        <r>
          <rPr>
            <sz val="11"/>
            <color theme="1"/>
            <rFont val="Calibri"/>
            <family val="2"/>
            <scheme val="minor"/>
          </rPr>
          <t>======
ID#AAAAY886OdA
Jose Antonio Ramirez Gonzalez    (2022-05-03 18:22:17)
Ciclo serie: año al que está referido el dato de la serie.</t>
        </r>
      </text>
    </comment>
    <comment ref="E155" authorId="0" shapeId="0" xr:uid="{E46FD03D-CE69-4917-9115-812854C800C6}">
      <text>
        <r>
          <rPr>
            <sz val="11"/>
            <color theme="1"/>
            <rFont val="Calibri"/>
            <family val="2"/>
            <scheme val="minor"/>
          </rPr>
          <t>======
ID#AAAAY886OWw
Jose Antonio Ramirez Gonzalez    (2022-05-03 18:22:17)
Valor serie: valor del indicador.</t>
        </r>
      </text>
    </comment>
    <comment ref="F155" authorId="0" shapeId="0" xr:uid="{549006F5-875A-43C2-9F74-07D0A7E6BBF3}">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5D6D870C-27EE-4A9B-9F25-78AC04E7F1CB}">
      <text>
        <r>
          <rPr>
            <sz val="11"/>
            <color theme="1"/>
            <rFont val="Calibri"/>
            <family val="2"/>
            <scheme val="minor"/>
          </rPr>
          <t>======
ID#AAAAY886OaM
Julio Cesar Pineda    (2022-05-03 18:22:17)
Especificar link, area administrativa u otro</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31A6B03C-C5BC-4F41-A0DA-738F2C48265B}">
      <text>
        <r>
          <rPr>
            <sz val="9"/>
            <color theme="1"/>
            <rFont val="Calibri"/>
            <family val="2"/>
            <scheme val="minor"/>
          </rPr>
          <t>======
ID#AAAAY886Oas
Julio Cesar Pineda    (2022-05-03 18:22:17)
Escribir el nombre de la dependencia o entidad</t>
        </r>
      </text>
    </comment>
    <comment ref="A5" authorId="0" shapeId="0" xr:uid="{BCC8AA0B-C01D-4509-9638-3F13C3C0E6EB}">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78030010-C8D4-4ADD-B042-2BE97E24DDD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8175FF9F-1FE8-475B-96B3-E8F82E699CF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8D4B2BD8-A83E-4E2A-979C-5F9D2778A061}">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2081662-90FC-4A75-BA6C-FFFCE6BEC957}">
      <text>
        <r>
          <rPr>
            <sz val="11"/>
            <color theme="1"/>
            <rFont val="Calibri"/>
            <family val="2"/>
            <scheme val="minor"/>
          </rPr>
          <t>======
ID#AAAAY886Obs
Julio Cesar Pineda    (2022-05-03 18:22:17)
Campo de llenado obligatorio.</t>
        </r>
      </text>
    </comment>
    <comment ref="B19" authorId="0" shapeId="0" xr:uid="{6D21832E-3067-4C2C-B74C-E7A6DCEF3438}">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E5639245-B36E-4278-90A4-F62E21B58D56}">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8A2B9B88-94D3-41F0-9545-6AB6085F857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4BD96AC8-5215-4359-B91A-AFF363C039A6}">
      <text>
        <r>
          <rPr>
            <sz val="11"/>
            <color theme="1"/>
            <rFont val="Calibri"/>
            <family val="2"/>
            <scheme val="minor"/>
          </rPr>
          <t>======
ID#AAAAY886OXo
Julio Cesar Pineda    (2022-05-03 18:22:17)
Denominación precisa y única con la que se distingue al indicador.</t>
        </r>
      </text>
    </comment>
    <comment ref="A26" authorId="0" shapeId="0" xr:uid="{937F3D86-035F-42A4-8134-F2487B40CFFC}">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9A1641B4-92AF-469E-A867-3E0EC4F74D8C}">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AEEF10C7-9725-4776-B8EB-92F93504614F}">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6A3B913E-7889-4EC8-B17E-FBBDEA07DE9A}">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7FF4B36-3F24-4D5A-91C9-4D5E0AC0C144}">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1915C668-629A-4CBF-BEC2-CC02CA4D2798}">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6B00C170-AE46-4DF0-B411-4B654EEFD13E}">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5D8F44DC-511F-4513-9BEC-D02367F84581}">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9EE49A41-E81D-44B7-9136-60D44447C11D}">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A2FDD065-9DAB-47F1-A888-8AB549E116F1}">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BFA5C82C-1138-4577-B6AA-8A84F5C58521}">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3B263C0F-D242-43FC-A6B0-87A4D3AF983B}">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F5372199-78D5-44F6-9C87-A5F37F09720F}">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CA5C8E1E-F686-4F75-9E38-BE316313B4F8}">
      <text>
        <r>
          <rPr>
            <sz val="11"/>
            <color theme="1"/>
            <rFont val="Calibri"/>
            <family val="2"/>
            <scheme val="minor"/>
          </rPr>
          <t>======
ID#AAAAY886OZ0
Jose Antonio Ramirez Gonzalez    (2022-05-03 18:22:17)
Hombres: Número de hombres atendidos por el objetivo asociado  al indicador.</t>
        </r>
      </text>
    </comment>
    <comment ref="C39" authorId="0" shapeId="0" xr:uid="{65973DC1-1564-4DE7-820D-F0CF99CF9D1F}">
      <text>
        <r>
          <rPr>
            <sz val="11"/>
            <color theme="1"/>
            <rFont val="Calibri"/>
            <family val="2"/>
            <scheme val="minor"/>
          </rPr>
          <t>======
ID#AAAAY886OX4
Jose Antonio Ramirez Gonzalez    (2022-05-03 18:22:17)
Mujeres: Número de mujeres atendidas por el objetivo asociado al indicador.</t>
        </r>
      </text>
    </comment>
    <comment ref="E39" authorId="0" shapeId="0" xr:uid="{4B8CBA29-2AB6-44AC-95EF-4B8D9C234048}">
      <text>
        <r>
          <rPr>
            <sz val="11"/>
            <color theme="1"/>
            <rFont val="Calibri"/>
            <family val="2"/>
            <scheme val="minor"/>
          </rPr>
          <t>======
ID#AAAAY886OZU
Jose Antonio Ramirez Gonzalez    (2022-05-03 18:22:17)
Total: total de población atendida por el objetivo asociado al indicador.</t>
        </r>
      </text>
    </comment>
    <comment ref="A40" authorId="0" shapeId="0" xr:uid="{16826A7B-B3B1-4228-AC26-3F269A435BB7}">
      <text>
        <r>
          <rPr>
            <sz val="11"/>
            <color theme="1"/>
            <rFont val="Calibri"/>
            <family val="2"/>
            <scheme val="minor"/>
          </rPr>
          <t>======
ID#AAAAY886Ocw
Jose Antonio Ramirez Gonzalez    (2022-05-03 18:22:17)
Serie de información disponible.</t>
        </r>
      </text>
    </comment>
    <comment ref="A41" authorId="0" shapeId="0" xr:uid="{121BBF73-80B4-4694-8A50-05A9831879EF}">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BCC9AE38-7E2D-4889-A2C4-E0C97AC7F08F}">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6BA07DFA-E2FB-45A3-8A5E-2EE0B1A29F86}">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2E27EBC6-82FD-4EE4-B34D-902E162DC3E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EB137B68-222A-441A-BDF6-4A7E529F0DD7}">
      <text>
        <r>
          <rPr>
            <sz val="9"/>
            <color theme="1"/>
            <rFont val="Calibri"/>
            <family val="2"/>
            <scheme val="minor"/>
          </rPr>
          <t>======
ID#AAAAY886OcM
Julio Cesar Pineda    (2022-05-03 18:22:17)
Adecuado.- El indicador deberá aportar una base suficiente para evaluar el desempeño.</t>
        </r>
      </text>
    </comment>
    <comment ref="A47" authorId="0" shapeId="0" xr:uid="{F570F858-39B7-4CAE-B4B4-BBEA343931EC}">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C3AFD977-10A4-4296-8F64-5AA56CAECFE6}">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A9B19108-BF44-40BC-B194-812645D9B86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5B6393A1-021B-4222-B0BC-E4775777917F}">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98A3ACFB-2A6B-48FD-8561-8A92AADF4D9B}">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10D353E2-A628-45D7-B562-75DB2D9A10FE}">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63063190-78C8-4657-8E5A-980EB8C8495B}">
      <text>
        <r>
          <rPr>
            <sz val="11"/>
            <color theme="1"/>
            <rFont val="Calibri"/>
            <family val="2"/>
            <scheme val="minor"/>
          </rPr>
          <t>======
ID#AAAAY886Ocs
Julio Cesar Pineda    (2022-05-03 18:22:17)
El indicador debe poder sujetarse a una comprobación independiente;</t>
        </r>
      </text>
    </comment>
    <comment ref="A54" authorId="0" shapeId="0" xr:uid="{3055B556-8031-4E89-BE8E-E7141C643F98}">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B73DF3BC-7473-40BC-9886-E46BD6D337DB}">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F3BBF223-6D7C-4724-9A2C-54A00B439E5F}">
      <text>
        <r>
          <rPr>
            <sz val="11"/>
            <color theme="1"/>
            <rFont val="Calibri"/>
            <family val="2"/>
            <scheme val="minor"/>
          </rPr>
          <t>======
ID#AAAAY886Obk
Julio Cesar Pineda    (2022-05-03 18:22:17)
Un indicador no explica a un sistema en su totalidad, pero da una buena idea de su estado;</t>
        </r>
      </text>
    </comment>
    <comment ref="A57" authorId="0" shapeId="0" xr:uid="{05CD7215-5090-4D0B-AA6F-EAA4654D62EC}">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DE539197-7C91-4CB4-A218-A59A9ABBB1DD}">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B9DBCCC6-C9A5-40BB-8DC8-53A28DBBDF29}">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F899B9C0-D068-4987-9584-A22BF071B427}">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EA71E1E4-8D7A-4B9A-925A-A86E809551FE}">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1A3921E8-D31A-4BB0-865A-ED1659BC8269}">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4D30AF2-E51B-445F-8A35-444BA25498E7}">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DFECBA02-5500-4320-8AB4-28ACEEF1DB46}">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118D878E-BF2E-4482-8EC1-8465B99BA2CB}">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207EB21F-5E3E-4034-B6D7-AEE7DD99A816}">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E426D336-1EC4-484B-A6D4-3B1AC3DFA9EE}">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7EAFC373-B895-44CB-B7DA-802BF3A79157}">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A095B1DB-A173-4CFF-A924-5DA718D29627}">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49C65ED6-AE80-4732-88DB-4B557B156226}">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3BCA61CA-5F7A-4E3F-94D0-6AA3C17E7F0D}">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8AA4A97E-07B3-4542-A87C-CA9FA43BD5E4}">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63101FB7-6704-4D93-8D1D-F5F1D4E9B37D}">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9C13BA75-B051-41FC-B711-F0EB27867616}">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11C0AA37-A7C1-454F-9D0D-3794BEF218CE}">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AFE7575C-0966-463F-9FEB-DDCAFCAA3CAA}">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6AC8E94A-AF48-4D16-AFB6-BC1A929134BB}">
      <text>
        <r>
          <rPr>
            <sz val="11"/>
            <color theme="1"/>
            <rFont val="Calibri"/>
            <family val="2"/>
            <scheme val="minor"/>
          </rPr>
          <t>======
ID#AAAAY886Ob8
Jose Antonio Ramirez Gonzalez    (2022-05-03 18:22:17)
Año.- De manera predeterminada el año será 2012.</t>
        </r>
      </text>
    </comment>
    <comment ref="B82" authorId="0" shapeId="0" xr:uid="{B15BF461-7112-451A-B9E7-95580A28A772}">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7BFC8D61-038F-4EBF-B889-EE0E2ACA9091}">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D2C949E6-0703-41E0-B739-CEF68626D08D}">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F08B0C88-F38F-4562-8561-AC8048235ACB}">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7387C076-5143-45E8-A25A-0C56F12C07EB}">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660453BB-7A66-45DB-827C-3BC2461D3FA6}">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559CC3A0-CD16-48B0-BCBC-950CFD0E0143}">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8685CCB7-97E2-4D4A-B0D9-3C114B87AC0A}">
      <text>
        <r>
          <rPr>
            <sz val="11"/>
            <color theme="1"/>
            <rFont val="Calibri"/>
            <family val="2"/>
            <scheme val="minor"/>
          </rPr>
          <t>======
ID#AAAAY886OZ4
Jose Antonio Ramirez Gonzalez    (2022-05-03 18:22:17)
Indicador.- Se refiere al valor del indicador en el año correspondiente.</t>
        </r>
      </text>
    </comment>
    <comment ref="C87" authorId="0" shapeId="0" xr:uid="{FB333E80-C6AB-4DB2-B3A0-AFFD0A4B318E}">
      <text>
        <r>
          <rPr>
            <sz val="11"/>
            <color theme="1"/>
            <rFont val="Calibri"/>
            <family val="2"/>
            <scheme val="minor"/>
          </rPr>
          <t>======
ID#AAAAY886OW4
Jose Antonio Ramirez Gonzalez    (2022-05-03 18:22:17)
Numerador.- Se refiere al dividendo en el año correspondiente.</t>
        </r>
      </text>
    </comment>
    <comment ref="D87" authorId="0" shapeId="0" xr:uid="{6FE672B2-0194-46B7-934E-FB07989DD5C3}">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5665F032-14A4-432F-B824-0A67E86C9FC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8755349F-65DF-4415-9FA2-247F41580F5B}">
      <text>
        <r>
          <rPr>
            <sz val="11"/>
            <color theme="1"/>
            <rFont val="Calibri"/>
            <family val="2"/>
            <scheme val="minor"/>
          </rPr>
          <t>======
ID#AAAAY886OY8
Jose Antonio Ramirez Gonzalez    (2022-05-03 18:22:17)
Periodo: Asociado a la frecuencia de medición.</t>
        </r>
      </text>
    </comment>
    <comment ref="E96" authorId="0" shapeId="0" xr:uid="{6ADF521E-1F76-47C0-A514-B951941E22DD}">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31FB9B45-318F-4085-9A7C-21C0D98ECB3B}">
      <text>
        <r>
          <rPr>
            <sz val="11"/>
            <color theme="1"/>
            <rFont val="Calibri"/>
            <family val="2"/>
            <scheme val="minor"/>
          </rPr>
          <t>======
ID#AAAAY886OYw
Jose Antonio Ramirez Gonzalez    (2022-05-03 18:22:17)
Indicador.- Se refiere al valor del indicador en el  periodo correspondiente.</t>
        </r>
      </text>
    </comment>
    <comment ref="C97" authorId="0" shapeId="0" xr:uid="{84F31335-EF22-4ABE-B979-AE768178DAB3}">
      <text>
        <r>
          <rPr>
            <sz val="11"/>
            <color theme="1"/>
            <rFont val="Calibri"/>
            <family val="2"/>
            <scheme val="minor"/>
          </rPr>
          <t>======
ID#AAAAY886OYc
Jose Antonio Ramirez Gonzalez    (2022-05-03 18:22:17)
Numerador.- Se refiere al dividendo en el periodo correspondiente.</t>
        </r>
      </text>
    </comment>
    <comment ref="D97" authorId="0" shapeId="0" xr:uid="{6A8D2EEB-79F3-4C0B-AC44-476E4F81158D}">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1221741A-231E-401A-AC4A-21A1829DBD52}">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A8860A6C-2DA7-418E-9011-3994F9432951}">
      <text>
        <r>
          <rPr>
            <sz val="11"/>
            <color theme="1"/>
            <rFont val="Calibri"/>
            <family val="2"/>
            <scheme val="minor"/>
          </rPr>
          <t>======
ID#AAAAY886ObU
Jose Antonio Ramirez Gonzalez    (2022-05-03 18:22:17)
Nombre: denominación de la variable.</t>
        </r>
      </text>
    </comment>
    <comment ref="D104" authorId="0" shapeId="0" xr:uid="{F6E259C2-6A2B-49DA-BC45-877E12CBDB2D}">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664442E4-29D2-4477-A818-7596144E02CB}">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A1418AD8-5060-4353-A132-579599845A8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67ABC49A-9CCA-44B3-B848-8984A90A983F}">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D796A74B-1706-4E2D-AFC2-8D713947635E}">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B615BE0-C9FA-473A-B30D-6D0B085C95BB}">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711A96E9-8071-4195-B2F9-3C2EEFDD454F}">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2B72E4F0-CF3B-450F-9EE4-E6B963F35425}">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DCA08B42-2E0E-4229-A13A-4CE93D1D9FBB}">
      <text>
        <r>
          <rPr>
            <sz val="11"/>
            <color theme="1"/>
            <rFont val="Calibri"/>
            <family val="2"/>
            <scheme val="minor"/>
          </rPr>
          <t>======
ID#AAAAY886OaQ
Julio Cesar Pineda    (2022-05-03 18:22:17)
Bibliográfia o nombre del documento o del reporte</t>
        </r>
      </text>
    </comment>
    <comment ref="A114" authorId="0" shapeId="0" xr:uid="{631C3034-B893-4E79-84BC-4399FE7A8F9A}">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168C7293-B8F9-4B37-845F-D34C4C43A8B2}">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35107BFD-35A0-49A7-B8E3-C097C9F34697}">
      <text>
        <r>
          <rPr>
            <sz val="11"/>
            <color theme="1"/>
            <rFont val="Calibri"/>
            <family val="2"/>
            <scheme val="minor"/>
          </rPr>
          <t>======
ID#AAAAY886ObU
Jose Antonio Ramirez Gonzalez    (2022-05-03 18:22:17)
Nombre: denominación de la variable.</t>
        </r>
      </text>
    </comment>
    <comment ref="D118" authorId="0" shapeId="0" xr:uid="{AF7C034A-B6E2-41FA-8B0A-14DC4037CF37}">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9C408DFC-81D7-406B-AF80-3C44DAC5C56B}">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C8E1C79B-1C32-44E6-962E-9F19C3C687F9}">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B668A0E-F5E1-4CB4-B214-D0D9A3DB42DD}">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BD59C6BD-ADAC-455E-B8C0-BC216F4D23E9}">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7D62AA4E-6882-43A1-8919-56BCD3E52FAE}">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4929EBA-0DD4-4EE9-9308-F37A34419DC5}">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C4CDF836-4C2B-4424-A16D-D1911B267FE5}">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5F81F645-AAC5-4EB8-9AC5-C3015637A202}">
      <text>
        <r>
          <rPr>
            <sz val="11"/>
            <color theme="1"/>
            <rFont val="Calibri"/>
            <family val="2"/>
            <scheme val="minor"/>
          </rPr>
          <t>======
ID#AAAAY886OaQ
Julio Cesar Pineda    (2022-05-03 18:22:17)
Bibliográfia o nombre del documento o del reporte</t>
        </r>
      </text>
    </comment>
    <comment ref="A128" authorId="0" shapeId="0" xr:uid="{EE27F45E-9980-4C10-844D-A17F5C4EAC62}">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5ECCD8B5-BAA4-46C5-8626-AAA5B90F053E}">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F9A4B821-2579-439C-BA7B-1603A98A3864}">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A3FD108D-73C7-403D-9B6D-A61D1D221F31}">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32FDD967-254A-4F7C-BB57-CDB939F3EF85}">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53C1D587-DE9F-47C7-9FC9-9796A7A47A3D}">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04253C1E-E80A-40EE-8161-0D8A67B80B29}">
      <text>
        <r>
          <rPr>
            <sz val="11"/>
            <color theme="1"/>
            <rFont val="Calibri"/>
            <family val="2"/>
            <scheme val="minor"/>
          </rPr>
          <t>======
ID#AAAAY886Oa0
Jose Antonio Ramirez Gonzalez    (2022-05-03 18:22:17)
Ciclo serie: año al que está referido el dato de la serie.</t>
        </r>
      </text>
    </comment>
    <comment ref="B155" authorId="0" shapeId="0" xr:uid="{86DA62C2-F98B-474F-8C8C-10F7B3F675C9}">
      <text>
        <r>
          <rPr>
            <sz val="11"/>
            <color theme="1"/>
            <rFont val="Calibri"/>
            <family val="2"/>
            <scheme val="minor"/>
          </rPr>
          <t>======
ID#AAAAY886OZk
Jose Antonio Ramirez Gonzalez    (2022-05-03 18:22:17)
Valor serie: valor del indicador.</t>
        </r>
      </text>
    </comment>
    <comment ref="C155" authorId="0" shapeId="0" xr:uid="{BEBF8026-B651-4811-A07B-B656D03AD4BD}">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20455147-CB08-4615-8EB1-7345EAC11512}">
      <text>
        <r>
          <rPr>
            <sz val="11"/>
            <color theme="1"/>
            <rFont val="Calibri"/>
            <family val="2"/>
            <scheme val="minor"/>
          </rPr>
          <t>======
ID#AAAAY886OdA
Jose Antonio Ramirez Gonzalez    (2022-05-03 18:22:17)
Ciclo serie: año al que está referido el dato de la serie.</t>
        </r>
      </text>
    </comment>
    <comment ref="E155" authorId="0" shapeId="0" xr:uid="{38AFB508-F556-4B21-9846-EEBCD8FD0D0F}">
      <text>
        <r>
          <rPr>
            <sz val="11"/>
            <color theme="1"/>
            <rFont val="Calibri"/>
            <family val="2"/>
            <scheme val="minor"/>
          </rPr>
          <t>======
ID#AAAAY886OWw
Jose Antonio Ramirez Gonzalez    (2022-05-03 18:22:17)
Valor serie: valor del indicador.</t>
        </r>
      </text>
    </comment>
    <comment ref="F155" authorId="0" shapeId="0" xr:uid="{E200D6AE-3938-42EA-83FB-B98C39B3E71A}">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4D1291EC-4968-41B6-A2C6-E6094C1CF5B1}">
      <text>
        <r>
          <rPr>
            <sz val="11"/>
            <color theme="1"/>
            <rFont val="Calibri"/>
            <family val="2"/>
            <scheme val="minor"/>
          </rPr>
          <t>======
ID#AAAAY886OaM
Julio Cesar Pineda    (2022-05-03 18:22:17)
Especificar link, area administrativa u otro</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F7CD1A8E-FFF8-4805-BF78-24C7BEA0AFD9}">
      <text>
        <r>
          <rPr>
            <sz val="9"/>
            <color theme="1"/>
            <rFont val="Calibri"/>
            <family val="2"/>
            <scheme val="minor"/>
          </rPr>
          <t>======
ID#AAAAY886Oas
Julio Cesar Pineda    (2022-05-03 18:22:17)
Escribir el nombre de la dependencia o entidad</t>
        </r>
      </text>
    </comment>
    <comment ref="A5" authorId="0" shapeId="0" xr:uid="{9E64015E-E160-47DF-894D-E087B5BD02C8}">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BD17BE2A-6126-4F7F-B228-A43F6746BEA2}">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2254AC90-B1F5-4246-9F5B-1BE771DFBCC1}">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E7B870B7-2624-4732-B3E4-DBEEE28FFE8E}">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D94EE735-E34C-41C7-8B08-54DBBAF534B3}">
      <text>
        <r>
          <rPr>
            <sz val="11"/>
            <color theme="1"/>
            <rFont val="Calibri"/>
            <family val="2"/>
            <scheme val="minor"/>
          </rPr>
          <t>======
ID#AAAAY886Obs
Julio Cesar Pineda    (2022-05-03 18:22:17)
Campo de llenado obligatorio.</t>
        </r>
      </text>
    </comment>
    <comment ref="B19" authorId="0" shapeId="0" xr:uid="{70330C39-E4AE-427D-8B95-D0CB5A0DB05B}">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C3128614-3570-40EB-A5D7-10EDA1584263}">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6FECA795-8872-4450-883C-9CE8A1591204}">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FE757BF6-2D6F-4871-902E-6EFA8D5600F8}">
      <text>
        <r>
          <rPr>
            <sz val="11"/>
            <color theme="1"/>
            <rFont val="Calibri"/>
            <family val="2"/>
            <scheme val="minor"/>
          </rPr>
          <t>======
ID#AAAAY886OXo
Julio Cesar Pineda    (2022-05-03 18:22:17)
Denominación precisa y única con la que se distingue al indicador.</t>
        </r>
      </text>
    </comment>
    <comment ref="A26" authorId="0" shapeId="0" xr:uid="{6FC47229-2303-4F12-9EA5-FD20484290D9}">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DB63540C-7EF3-4EFB-AD03-D3446AD65E71}">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FB8AB4CE-A65B-4644-ACC2-32E3BD38C34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8514FDAA-8AFF-4B06-9BE0-A8102A27FEDC}">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62A0BA90-7F38-4A6B-9187-9C035F4F9118}">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6EE07774-7023-4EDA-9AF3-3DFED6438444}">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7097BD78-000C-4F63-A448-5A7B087B9454}">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76E2AAC-712D-45B4-AF82-D7CC80AF5D7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683A19D7-13E0-425B-B96C-11D26D8C3E3E}">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C1B3BDED-442B-4FB3-B950-85354B93B872}">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1BFEE1B8-5256-45AC-B041-3BA576AE4A58}">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DD28B6CC-4C2C-4744-AA27-327495D3554D}">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48673202-BB6E-475C-ADD0-5E105F89ACF5}">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E078ECD6-F850-4B8F-8727-046E3CB15DD4}">
      <text>
        <r>
          <rPr>
            <sz val="11"/>
            <color theme="1"/>
            <rFont val="Calibri"/>
            <family val="2"/>
            <scheme val="minor"/>
          </rPr>
          <t>======
ID#AAAAY886OZ0
Jose Antonio Ramirez Gonzalez    (2022-05-03 18:22:17)
Hombres: Número de hombres atendidos por el objetivo asociado  al indicador.</t>
        </r>
      </text>
    </comment>
    <comment ref="C39" authorId="0" shapeId="0" xr:uid="{8D6D3F1A-4474-4E12-81AA-FBBA575F3B4D}">
      <text>
        <r>
          <rPr>
            <sz val="11"/>
            <color theme="1"/>
            <rFont val="Calibri"/>
            <family val="2"/>
            <scheme val="minor"/>
          </rPr>
          <t>======
ID#AAAAY886OX4
Jose Antonio Ramirez Gonzalez    (2022-05-03 18:22:17)
Mujeres: Número de mujeres atendidas por el objetivo asociado al indicador.</t>
        </r>
      </text>
    </comment>
    <comment ref="E39" authorId="0" shapeId="0" xr:uid="{7B38E1FC-EE7B-48EF-A70C-1BDFE1077E20}">
      <text>
        <r>
          <rPr>
            <sz val="11"/>
            <color theme="1"/>
            <rFont val="Calibri"/>
            <family val="2"/>
            <scheme val="minor"/>
          </rPr>
          <t>======
ID#AAAAY886OZU
Jose Antonio Ramirez Gonzalez    (2022-05-03 18:22:17)
Total: total de población atendida por el objetivo asociado al indicador.</t>
        </r>
      </text>
    </comment>
    <comment ref="A40" authorId="0" shapeId="0" xr:uid="{4284D849-FD84-4F3D-81D8-9076C61302FB}">
      <text>
        <r>
          <rPr>
            <sz val="11"/>
            <color theme="1"/>
            <rFont val="Calibri"/>
            <family val="2"/>
            <scheme val="minor"/>
          </rPr>
          <t>======
ID#AAAAY886Ocw
Jose Antonio Ramirez Gonzalez    (2022-05-03 18:22:17)
Serie de información disponible.</t>
        </r>
      </text>
    </comment>
    <comment ref="A41" authorId="0" shapeId="0" xr:uid="{B1FE5BE7-1859-4929-AE6B-B746B1436C58}">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2D2AE5F3-3F8E-4C0A-98EA-6CD5C3C270A1}">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6214399A-D087-476C-A582-BE0F7B4391D7}">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3068B3B-5D48-40E5-BE7D-A317BFCF50FC}">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EFCF6AE1-8551-429A-85B9-B19E8D29788A}">
      <text>
        <r>
          <rPr>
            <sz val="9"/>
            <color theme="1"/>
            <rFont val="Calibri"/>
            <family val="2"/>
            <scheme val="minor"/>
          </rPr>
          <t>======
ID#AAAAY886OcM
Julio Cesar Pineda    (2022-05-03 18:22:17)
Adecuado.- El indicador deberá aportar una base suficiente para evaluar el desempeño.</t>
        </r>
      </text>
    </comment>
    <comment ref="A47" authorId="0" shapeId="0" xr:uid="{32CF7F1E-0E9F-4B2C-AE6C-A5BFFCEB9E3B}">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1A0CDD6C-B4CE-4BA8-A575-02CA74E24F69}">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97BE9735-D22B-43A5-9E4A-5F3D373BD9F6}">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C0E26B51-E447-4377-BAB2-E352CDB3FBEC}">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53AD1E25-350C-4D5F-AC3B-79E4468E7419}">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B49A6350-53E1-40BD-8C5D-BCCA7DAEA4DE}">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9B1D0FF2-2ED5-4FAE-B2E5-C1BD18B014C1}">
      <text>
        <r>
          <rPr>
            <sz val="11"/>
            <color theme="1"/>
            <rFont val="Calibri"/>
            <family val="2"/>
            <scheme val="minor"/>
          </rPr>
          <t>======
ID#AAAAY886Ocs
Julio Cesar Pineda    (2022-05-03 18:22:17)
El indicador debe poder sujetarse a una comprobación independiente;</t>
        </r>
      </text>
    </comment>
    <comment ref="A54" authorId="0" shapeId="0" xr:uid="{A6240A7D-1661-4181-848A-AC7F4070CCB9}">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D48D3B0D-0BBB-469D-ABC3-807C47F6D3B1}">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564A7E04-1F61-41DA-BACC-7C7FA3E573C0}">
      <text>
        <r>
          <rPr>
            <sz val="11"/>
            <color theme="1"/>
            <rFont val="Calibri"/>
            <family val="2"/>
            <scheme val="minor"/>
          </rPr>
          <t>======
ID#AAAAY886Obk
Julio Cesar Pineda    (2022-05-03 18:22:17)
Un indicador no explica a un sistema en su totalidad, pero da una buena idea de su estado;</t>
        </r>
      </text>
    </comment>
    <comment ref="A57" authorId="0" shapeId="0" xr:uid="{EED4FFFE-A034-4663-9879-272704D68AC6}">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AAD6DA77-763D-4ACA-9DDC-40A3CF2484B7}">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9B4179B6-7979-4001-8167-321CCC67A0BC}">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EA64E5FE-2701-471F-8D94-40F212957605}">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77D35721-97C0-4681-9A0B-A43D4C874747}">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4CDD1C0A-21AC-4DC9-A0EB-354CD1570F79}">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E770E950-3514-4D80-A253-CAF76DD0B40E}">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AC47CB59-7C8A-4B58-A0A4-F43C87E082B1}">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10D6DF7C-AF7E-4D1A-B311-2F53A858D2BF}">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4B582491-8FB7-463F-939B-3742A49E54DA}">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911ACE20-7F15-48E7-90D2-60C55479B942}">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AA841CE4-5341-451F-BB42-C72721FF9C46}">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1882EB82-7439-4DE8-95C1-A29717257A28}">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E0383F44-F098-427A-BCE8-29FF247E3D7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6989F0A1-94CB-485F-85B7-0D8F5B1C9008}">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CEFCF7BE-2486-4560-AAEE-716CEB1B1326}">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4E61D6AA-55BF-4D55-B6F8-D8F5ADAA8EDB}">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8DB53368-4130-4FAC-832C-0A4E46F149DE}">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227D8A76-56C2-4C22-928B-190CBD4F2D83}">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A40A918-DBE4-4E36-95BE-9674650857A5}">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A88E1698-B79F-410E-B67D-C3E88A110F43}">
      <text>
        <r>
          <rPr>
            <sz val="11"/>
            <color theme="1"/>
            <rFont val="Calibri"/>
            <family val="2"/>
            <scheme val="minor"/>
          </rPr>
          <t>======
ID#AAAAY886Ob8
Jose Antonio Ramirez Gonzalez    (2022-05-03 18:22:17)
Año.- De manera predeterminada el año será 2012.</t>
        </r>
      </text>
    </comment>
    <comment ref="B82" authorId="0" shapeId="0" xr:uid="{2904511B-C3E6-4999-BCBE-89FB93F1F1D7}">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4E2141B7-2037-48E6-A43B-141384EAC68A}">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528EA1-8850-42DA-AC85-628895DE4837}">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526948C9-BA99-48B3-AEA7-7E058E591F51}">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3200F283-F34A-4625-B467-72F1A319451C}">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2A1769F3-94D2-449A-BF71-DA69A260A7AA}">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E4F77E79-7927-4824-80FB-0F3E9983187B}">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7F62F9E7-03A9-417A-9A08-A79DF0A2C78F}">
      <text>
        <r>
          <rPr>
            <sz val="11"/>
            <color theme="1"/>
            <rFont val="Calibri"/>
            <family val="2"/>
            <scheme val="minor"/>
          </rPr>
          <t>======
ID#AAAAY886OZ4
Jose Antonio Ramirez Gonzalez    (2022-05-03 18:22:17)
Indicador.- Se refiere al valor del indicador en el año correspondiente.</t>
        </r>
      </text>
    </comment>
    <comment ref="C87" authorId="0" shapeId="0" xr:uid="{9E96C402-4CD1-4C55-8D85-E6DFBBE555ED}">
      <text>
        <r>
          <rPr>
            <sz val="11"/>
            <color theme="1"/>
            <rFont val="Calibri"/>
            <family val="2"/>
            <scheme val="minor"/>
          </rPr>
          <t>======
ID#AAAAY886OW4
Jose Antonio Ramirez Gonzalez    (2022-05-03 18:22:17)
Numerador.- Se refiere al dividendo en el año correspondiente.</t>
        </r>
      </text>
    </comment>
    <comment ref="D87" authorId="0" shapeId="0" xr:uid="{17B58BED-F7D0-4532-B956-B027A9F25D8C}">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8AA73D8E-DEB8-49A7-8738-3E6A05D6B23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E15791A2-FBF0-4794-8777-21677A9DCA89}">
      <text>
        <r>
          <rPr>
            <sz val="11"/>
            <color theme="1"/>
            <rFont val="Calibri"/>
            <family val="2"/>
            <scheme val="minor"/>
          </rPr>
          <t>======
ID#AAAAY886OY8
Jose Antonio Ramirez Gonzalez    (2022-05-03 18:22:17)
Periodo: Asociado a la frecuencia de medición.</t>
        </r>
      </text>
    </comment>
    <comment ref="E96" authorId="0" shapeId="0" xr:uid="{FD7839F3-0DF5-4CEC-A5DC-D4CF9A915591}">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4C3AEF82-FD72-43F6-B4D8-6ED2C0511A0C}">
      <text>
        <r>
          <rPr>
            <sz val="11"/>
            <color theme="1"/>
            <rFont val="Calibri"/>
            <family val="2"/>
            <scheme val="minor"/>
          </rPr>
          <t>======
ID#AAAAY886OYw
Jose Antonio Ramirez Gonzalez    (2022-05-03 18:22:17)
Indicador.- Se refiere al valor del indicador en el  periodo correspondiente.</t>
        </r>
      </text>
    </comment>
    <comment ref="C97" authorId="0" shapeId="0" xr:uid="{14476E2A-28B8-4FC3-B6D8-B0AFE4B6862C}">
      <text>
        <r>
          <rPr>
            <sz val="11"/>
            <color theme="1"/>
            <rFont val="Calibri"/>
            <family val="2"/>
            <scheme val="minor"/>
          </rPr>
          <t>======
ID#AAAAY886OYc
Jose Antonio Ramirez Gonzalez    (2022-05-03 18:22:17)
Numerador.- Se refiere al dividendo en el periodo correspondiente.</t>
        </r>
      </text>
    </comment>
    <comment ref="D97" authorId="0" shapeId="0" xr:uid="{62599661-D90D-4556-B3C6-FFF6DCB69505}">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25A6B841-556C-40F3-99E3-41A5B8ACB481}">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BCCE2B2-7F18-4840-B140-289447B43385}">
      <text>
        <r>
          <rPr>
            <sz val="11"/>
            <color theme="1"/>
            <rFont val="Calibri"/>
            <family val="2"/>
            <scheme val="minor"/>
          </rPr>
          <t>======
ID#AAAAY886ObU
Jose Antonio Ramirez Gonzalez    (2022-05-03 18:22:17)
Nombre: denominación de la variable.</t>
        </r>
      </text>
    </comment>
    <comment ref="D104" authorId="0" shapeId="0" xr:uid="{F408ACEE-FEEB-433B-AEB5-5A14F93B2661}">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CFFF0FE9-0ED6-4854-9650-7035AFE9C407}">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60CDE09E-1DF4-4E56-A9AF-8531ADE1A976}">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98611BA5-3B10-48A2-B181-3CFF36D8B348}">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DC547BF0-7E5A-4784-BD11-3218518E5127}">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7A20A028-700B-4A3D-B6AF-0E5D49C9865F}">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3B85228B-9E1B-44F3-B208-208BF75CF518}">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77175FED-2A11-4A0F-90AD-5358DA964FB2}">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9B41D1A9-3436-49BC-9AD2-0B446AA5D351}">
      <text>
        <r>
          <rPr>
            <sz val="11"/>
            <color theme="1"/>
            <rFont val="Calibri"/>
            <family val="2"/>
            <scheme val="minor"/>
          </rPr>
          <t>======
ID#AAAAY886OaQ
Julio Cesar Pineda    (2022-05-03 18:22:17)
Bibliográfia o nombre del documento o del reporte</t>
        </r>
      </text>
    </comment>
    <comment ref="A114" authorId="0" shapeId="0" xr:uid="{ED9F74B9-563F-4AA0-83D5-1540F23EE398}">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ECFF9A8-CAD8-405B-902A-6C562DD30867}">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5C5D85B0-BAC4-4114-B4C6-35D6FE31506E}">
      <text>
        <r>
          <rPr>
            <sz val="11"/>
            <color theme="1"/>
            <rFont val="Calibri"/>
            <family val="2"/>
            <scheme val="minor"/>
          </rPr>
          <t>======
ID#AAAAY886ObU
Jose Antonio Ramirez Gonzalez    (2022-05-03 18:22:17)
Nombre: denominación de la variable.</t>
        </r>
      </text>
    </comment>
    <comment ref="D118" authorId="0" shapeId="0" xr:uid="{1A79A5F4-076E-4242-8780-4C99AEA5B5D9}">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6ED9B41E-9B5A-4F89-B53A-30B07D4A22CF}">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EBC27461-3CA8-4273-881D-173234001859}">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EEB8F8B5-F3B7-4315-9E6B-0304920B2987}">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312E1D1C-663E-4C1D-A02A-68B0948860FB}">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FED0E2F8-27A7-498C-B935-DF3E99B79CAD}">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9C88B625-10AA-4F11-9625-F9CABF3D9139}">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A191FF5B-B5AD-479E-AA20-1ADDE69DDE84}">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EE3BEA9-F5D2-4119-8471-02793C3CA053}">
      <text>
        <r>
          <rPr>
            <sz val="11"/>
            <color theme="1"/>
            <rFont val="Calibri"/>
            <family val="2"/>
            <scheme val="minor"/>
          </rPr>
          <t>======
ID#AAAAY886OaQ
Julio Cesar Pineda    (2022-05-03 18:22:17)
Bibliográfia o nombre del documento o del reporte</t>
        </r>
      </text>
    </comment>
    <comment ref="A128" authorId="0" shapeId="0" xr:uid="{9D4AF70A-BD36-4C3A-B29E-F334C4112283}">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D5A23249-848B-4333-84E8-FCF8944ACDA5}">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A198C3C1-9875-4D00-9C10-6AAB8A1F5148}">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3C1F0D48-8B8D-4011-BDCC-BB6463EB3B85}">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776163C6-14A3-40F9-9850-B825B58FF3C5}">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D37D705F-DEE6-4E75-AABC-C616527CFE22}">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836ED8F6-8C92-4BBC-97EB-668EB8123372}">
      <text>
        <r>
          <rPr>
            <sz val="11"/>
            <color theme="1"/>
            <rFont val="Calibri"/>
            <family val="2"/>
            <scheme val="minor"/>
          </rPr>
          <t>======
ID#AAAAY886Oa0
Jose Antonio Ramirez Gonzalez    (2022-05-03 18:22:17)
Ciclo serie: año al que está referido el dato de la serie.</t>
        </r>
      </text>
    </comment>
    <comment ref="B155" authorId="0" shapeId="0" xr:uid="{07A743A3-4AB5-4AFB-8DD7-783CB55C6813}">
      <text>
        <r>
          <rPr>
            <sz val="11"/>
            <color theme="1"/>
            <rFont val="Calibri"/>
            <family val="2"/>
            <scheme val="minor"/>
          </rPr>
          <t>======
ID#AAAAY886OZk
Jose Antonio Ramirez Gonzalez    (2022-05-03 18:22:17)
Valor serie: valor del indicador.</t>
        </r>
      </text>
    </comment>
    <comment ref="C155" authorId="0" shapeId="0" xr:uid="{4DA115B4-8E07-41FA-97BB-FA74FDED0AEC}">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44074822-CA55-42AF-86D1-699DC48AB76A}">
      <text>
        <r>
          <rPr>
            <sz val="11"/>
            <color theme="1"/>
            <rFont val="Calibri"/>
            <family val="2"/>
            <scheme val="minor"/>
          </rPr>
          <t>======
ID#AAAAY886OdA
Jose Antonio Ramirez Gonzalez    (2022-05-03 18:22:17)
Ciclo serie: año al que está referido el dato de la serie.</t>
        </r>
      </text>
    </comment>
    <comment ref="E155" authorId="0" shapeId="0" xr:uid="{F8E54069-FB89-4D1A-A0B8-1EAF37DCC746}">
      <text>
        <r>
          <rPr>
            <sz val="11"/>
            <color theme="1"/>
            <rFont val="Calibri"/>
            <family val="2"/>
            <scheme val="minor"/>
          </rPr>
          <t>======
ID#AAAAY886OWw
Jose Antonio Ramirez Gonzalez    (2022-05-03 18:22:17)
Valor serie: valor del indicador.</t>
        </r>
      </text>
    </comment>
    <comment ref="F155" authorId="0" shapeId="0" xr:uid="{CAD07F39-5D3A-4059-A87B-AFE6A407E456}">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9B5C3ED0-A9B4-45A6-986D-364A082CCFD2}">
      <text>
        <r>
          <rPr>
            <sz val="11"/>
            <color theme="1"/>
            <rFont val="Calibri"/>
            <family val="2"/>
            <scheme val="minor"/>
          </rPr>
          <t>======
ID#AAAAY886OaM
Julio Cesar Pineda    (2022-05-03 18:22:17)
Especificar link, area administrativa u otro</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
    <author>Jose Antonio Ramirez Gonzalez</author>
    <author>Julio Cesar Pineda</author>
  </authors>
  <commentList>
    <comment ref="A4" authorId="0" shapeId="0" xr:uid="{163751EB-456A-483E-92A1-84A9FDA70FAA}">
      <text>
        <r>
          <rPr>
            <sz val="9"/>
            <color theme="1"/>
            <rFont val="Calibri"/>
            <family val="2"/>
            <scheme val="minor"/>
          </rPr>
          <t>======
ID#AAAAY886Oas
Julio Cesar Pineda    (2022-05-03 18:22:17)
Escribir el nombre de la dependencia o entidad</t>
        </r>
      </text>
    </comment>
    <comment ref="A5" authorId="0" shapeId="0" xr:uid="{AF00A4DC-ECFB-45C0-97DC-F6772833286E}">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4102EDE0-6414-4F9B-AC28-1A82C6D21A33}">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BD87A9D8-BEDD-444D-AC1E-8C0BF1FDA207}">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930736ED-9FA5-49F9-9CF8-1C6A7FD1839B}">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3B5E7075-12FE-4FA2-ABC7-CCF0151895BB}">
      <text>
        <r>
          <rPr>
            <sz val="11"/>
            <color theme="1"/>
            <rFont val="Calibri"/>
            <family val="2"/>
            <scheme val="minor"/>
          </rPr>
          <t>======
ID#AAAAY886Obs
Julio Cesar Pineda    (2022-05-03 18:22:17)
Campo de llenado obligatorio.</t>
        </r>
      </text>
    </comment>
    <comment ref="B19" authorId="0" shapeId="0" xr:uid="{2907CCD3-42B0-4E9A-AC8F-E6DBDD09219F}">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FC9475A2-11F4-4E45-B954-481194AF791F}">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98535665-17E6-49BE-8C48-E966CF1C6089}">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4D928656-45D3-4F48-9A16-C6E0EDACAD20}">
      <text>
        <r>
          <rPr>
            <sz val="11"/>
            <color theme="1"/>
            <rFont val="Calibri"/>
            <family val="2"/>
            <scheme val="minor"/>
          </rPr>
          <t>======
ID#AAAAY886OXo
Julio Cesar Pineda    (2022-05-03 18:22:17)
Denominación precisa y única con la que se distingue al indicador.</t>
        </r>
      </text>
    </comment>
    <comment ref="A26" authorId="0" shapeId="0" xr:uid="{10E026A5-ED7F-4A3A-8845-752BF0951195}">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D47F18E2-19DD-42DC-9957-28AD220056D4}">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DDA3F4B2-4925-4370-B402-BB58FBB139A6}">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15B000C5-3E7E-42CB-9224-97B1289E96AA}">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FF2745CC-E0C0-4B2D-954C-29EAB34EE0BD}">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9E60A8E2-08A1-4061-A62C-B0D18F01376C}">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72400C07-D99F-4728-B0BF-B75B50A4C699}">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29C2AE7B-16C1-451D-8B23-E54864BA36D7}">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24B2F411-D267-48BD-ABFD-821361A15849}">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69E62D32-E0DF-4FEE-9318-3FAF8938E7AD}">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7ADA3E88-B07C-470D-86CA-B16816750E61}">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902A15A4-DAC7-4EB5-B891-9775DCE06656}">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A7F34C44-6F3C-468C-8D3B-25D1900622BA}">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5BEA17E0-6412-4978-BD0A-C100A0BF1DB5}">
      <text>
        <r>
          <rPr>
            <sz val="11"/>
            <color theme="1"/>
            <rFont val="Calibri"/>
            <family val="2"/>
            <scheme val="minor"/>
          </rPr>
          <t>======
ID#AAAAY886OZ0
Jose Antonio Ramirez Gonzalez    (2022-05-03 18:22:17)
Hombres: Número de hombres atendidos por el objetivo asociado  al indicador.</t>
        </r>
      </text>
    </comment>
    <comment ref="C39" authorId="0" shapeId="0" xr:uid="{A275D7B8-D3A3-43B5-B9E6-2A0AA74C8C3C}">
      <text>
        <r>
          <rPr>
            <sz val="11"/>
            <color theme="1"/>
            <rFont val="Calibri"/>
            <family val="2"/>
            <scheme val="minor"/>
          </rPr>
          <t>======
ID#AAAAY886OX4
Jose Antonio Ramirez Gonzalez    (2022-05-03 18:22:17)
Mujeres: Número de mujeres atendidas por el objetivo asociado al indicador.</t>
        </r>
      </text>
    </comment>
    <comment ref="E39" authorId="0" shapeId="0" xr:uid="{3C8AF4A4-D7DB-4BB4-A5FD-8553ACFD4F83}">
      <text>
        <r>
          <rPr>
            <sz val="11"/>
            <color theme="1"/>
            <rFont val="Calibri"/>
            <family val="2"/>
            <scheme val="minor"/>
          </rPr>
          <t>======
ID#AAAAY886OZU
Jose Antonio Ramirez Gonzalez    (2022-05-03 18:22:17)
Total: total de población atendida por el objetivo asociado al indicador.</t>
        </r>
      </text>
    </comment>
    <comment ref="A40" authorId="0" shapeId="0" xr:uid="{76FE5D1C-0D4B-41CD-9427-DBAB1A7EBBDD}">
      <text>
        <r>
          <rPr>
            <sz val="11"/>
            <color theme="1"/>
            <rFont val="Calibri"/>
            <family val="2"/>
            <scheme val="minor"/>
          </rPr>
          <t>======
ID#AAAAY886Ocw
Jose Antonio Ramirez Gonzalez    (2022-05-03 18:22:17)
Serie de información disponible.</t>
        </r>
      </text>
    </comment>
    <comment ref="A41" authorId="0" shapeId="0" xr:uid="{DAD8246B-0378-462F-974E-61AC1CAE9AE2}">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1" shapeId="0" xr:uid="{C97DC03C-FD8C-486C-A96C-27FC8C6FCAAF}">
      <text>
        <r>
          <rPr>
            <b/>
            <sz val="9"/>
            <color indexed="81"/>
            <rFont val="Tahoma"/>
            <family val="2"/>
          </rPr>
          <t>Jose Antonio Ramirez Gonzalez:</t>
        </r>
        <r>
          <rPr>
            <sz val="9"/>
            <color indexed="81"/>
            <rFont val="Tahoma"/>
            <family val="2"/>
          </rPr>
          <t xml:space="preserve">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1" shapeId="0" xr:uid="{A49F1AD5-7E7E-4EE2-BFB3-5BC325D53E1D}">
      <text>
        <r>
          <rPr>
            <b/>
            <sz val="9"/>
            <color indexed="81"/>
            <rFont val="Tahoma"/>
            <family val="2"/>
          </rPr>
          <t>Jose Antonio Ramirez Gonzalez:</t>
        </r>
        <r>
          <rPr>
            <sz val="9"/>
            <color indexed="81"/>
            <rFont val="Tahoma"/>
            <family val="2"/>
          </rPr>
          <t xml:space="preserve">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1" shapeId="0" xr:uid="{1117DA5A-92A7-43C8-A0EC-00EFD413CAD9}">
      <text>
        <r>
          <rPr>
            <b/>
            <sz val="9"/>
            <color indexed="81"/>
            <rFont val="Tahoma"/>
            <family val="2"/>
          </rPr>
          <t>Jose Antonio Ramirez Gonzalez:</t>
        </r>
        <r>
          <rPr>
            <sz val="9"/>
            <color indexed="81"/>
            <rFont val="Tahoma"/>
            <family val="2"/>
          </rPr>
          <t xml:space="preserve">
Justificación de las características: se deberá sustentar la calificación asignada a cada una de las características;</t>
        </r>
      </text>
    </comment>
    <comment ref="A46" authorId="2" shapeId="0" xr:uid="{6536DD2E-22D1-45C2-8B69-EB3311C105C8}">
      <text>
        <r>
          <rPr>
            <b/>
            <sz val="9"/>
            <color indexed="81"/>
            <rFont val="Tahoma"/>
            <family val="2"/>
          </rPr>
          <t>Julio Cesar Pineda:</t>
        </r>
        <r>
          <rPr>
            <sz val="9"/>
            <color indexed="81"/>
            <rFont val="Tahoma"/>
            <family val="2"/>
          </rPr>
          <t xml:space="preserve">
Adecuado.- El indicador deberá aportar una base suficiente para evaluar el desempeño.</t>
        </r>
      </text>
    </comment>
    <comment ref="A47" authorId="2" shapeId="0" xr:uid="{776B7287-0CBB-4446-B7C1-67D24A968B12}">
      <text>
        <r>
          <rPr>
            <b/>
            <sz val="9"/>
            <color indexed="81"/>
            <rFont val="Tahoma"/>
            <family val="2"/>
          </rPr>
          <t>Julio Cesar Pineda:</t>
        </r>
        <r>
          <rPr>
            <sz val="9"/>
            <color indexed="81"/>
            <rFont val="Tahoma"/>
            <family val="2"/>
          </rPr>
          <t xml:space="preserve">
En el caso de que exista más de un indicador para medir el desempeño en determinado nivel de objetivo, el indicador debe proveer información adicional en comparación con los otros indicadores propuestos.</t>
        </r>
      </text>
    </comment>
    <comment ref="A48" authorId="2" shapeId="0" xr:uid="{4E32B897-3B0C-4CF7-BB5B-06AF6EE4D47D}">
      <text>
        <r>
          <rPr>
            <b/>
            <sz val="9"/>
            <color indexed="81"/>
            <rFont val="Tahoma"/>
            <family val="2"/>
          </rPr>
          <t>Julio Cesar Pineda:</t>
        </r>
        <r>
          <rPr>
            <sz val="9"/>
            <color indexed="81"/>
            <rFont val="Tahoma"/>
            <family val="2"/>
          </rPr>
          <t xml:space="preserve">
Es conveniente que los indicadores tengan una expresión sencilla con el propósito de que sean fácilmente comprensibles por los usuarios no especializados;</t>
        </r>
      </text>
    </comment>
    <comment ref="A49" authorId="2" shapeId="0" xr:uid="{E7FC29EA-2C9D-4183-BF73-D312C8D05697}">
      <text>
        <r>
          <rPr>
            <b/>
            <sz val="9"/>
            <color indexed="81"/>
            <rFont val="Tahoma"/>
            <family val="2"/>
          </rPr>
          <t>Julio Cesar Pineda:</t>
        </r>
        <r>
          <rPr>
            <sz val="9"/>
            <color indexed="81"/>
            <rFont val="Tahoma"/>
            <family val="2"/>
          </rPr>
          <t xml:space="preserve">
Los indicadores deben permitir realizar análisis longitudinales en el tiempo y transversales en comparación a sistemas de naturaleza semejante (Comparabilidad Nacional e Internacional)</t>
        </r>
      </text>
    </comment>
    <comment ref="A50" authorId="2" shapeId="0" xr:uid="{5F2AB90F-231D-45CC-8307-B675240CCADA}">
      <text>
        <r>
          <rPr>
            <b/>
            <sz val="9"/>
            <color indexed="81"/>
            <rFont val="Tahoma"/>
            <family val="2"/>
          </rPr>
          <t>Julio Cesar Pineda:</t>
        </r>
        <r>
          <rPr>
            <sz val="9"/>
            <color indexed="81"/>
            <rFont val="Tahoma"/>
            <family val="2"/>
          </rPr>
          <t xml:space="preserve">
La información necesaria para generar el indicador deberá estar disponible a un costo razonable</t>
        </r>
      </text>
    </comment>
    <comment ref="A51" authorId="2" shapeId="0" xr:uid="{EE537EE6-7050-41D2-A081-9DC1E9A19762}">
      <text>
        <r>
          <rPr>
            <b/>
            <sz val="9"/>
            <color indexed="81"/>
            <rFont val="Tahoma"/>
            <family val="2"/>
          </rPr>
          <t>Julio Cesar Pineda:</t>
        </r>
        <r>
          <rPr>
            <sz val="9"/>
            <color indexed="81"/>
            <rFont val="Tahoma"/>
            <family val="2"/>
          </rPr>
          <t xml:space="preserve">
 Los indicadores deben, preferentemente, de poder construirse a partir de las condiciones cotidianas de operación de un sistema, para ello es necesario que los procesos de trabajo generen los insumos informativos necesarios;</t>
        </r>
      </text>
    </comment>
    <comment ref="A52" authorId="2" shapeId="0" xr:uid="{B6297BC9-8DDC-412B-BB46-E529B1D1B920}">
      <text>
        <r>
          <rPr>
            <b/>
            <sz val="9"/>
            <color indexed="81"/>
            <rFont val="Tahoma"/>
            <family val="2"/>
          </rPr>
          <t>Julio Cesar Pineda:</t>
        </r>
        <r>
          <rPr>
            <sz val="9"/>
            <color indexed="81"/>
            <rFont val="Tahoma"/>
            <family val="2"/>
          </rPr>
          <t xml:space="preserve">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2" shapeId="0" xr:uid="{3135C265-28D1-4BF2-8CC1-E265509222C0}">
      <text>
        <r>
          <rPr>
            <b/>
            <sz val="9"/>
            <color indexed="81"/>
            <rFont val="Tahoma"/>
            <family val="2"/>
          </rPr>
          <t>Julio Cesar Pineda:</t>
        </r>
        <r>
          <rPr>
            <sz val="9"/>
            <color indexed="81"/>
            <rFont val="Tahoma"/>
            <family val="2"/>
          </rPr>
          <t xml:space="preserve">
El indicador debe poder sujetarse a una comprobación independiente;</t>
        </r>
      </text>
    </comment>
    <comment ref="A54" authorId="2" shapeId="0" xr:uid="{C879BB41-786E-4FF3-B1E7-DF157215248A}">
      <text>
        <r>
          <rPr>
            <b/>
            <sz val="9"/>
            <color indexed="81"/>
            <rFont val="Tahoma"/>
            <family val="2"/>
          </rPr>
          <t>Julio Cesar Pineda:</t>
        </r>
        <r>
          <rPr>
            <sz val="9"/>
            <color indexed="81"/>
            <rFont val="Tahoma"/>
            <family val="2"/>
          </rPr>
          <t xml:space="preserve">
Para ser útiles, los indicadores deben estar disponibles en el tiempo y lugar en que se requiere tomar decisiones;</t>
        </r>
      </text>
    </comment>
    <comment ref="A55" authorId="2" shapeId="0" xr:uid="{55E92949-320E-44A7-B13F-2218BF9BCB71}">
      <text>
        <r>
          <rPr>
            <b/>
            <sz val="9"/>
            <color indexed="81"/>
            <rFont val="Tahoma"/>
            <family val="2"/>
          </rPr>
          <t>Julio Cesar Pineda:</t>
        </r>
        <r>
          <rPr>
            <sz val="9"/>
            <color indexed="81"/>
            <rFont val="Tahoma"/>
            <family val="2"/>
          </rPr>
          <t xml:space="preserve">
 Un indicador debe expresar elementos de importancia o significativos en la medición de los avances y logros de un objetivo;</t>
        </r>
      </text>
    </comment>
    <comment ref="A56" authorId="2" shapeId="0" xr:uid="{71BA7BEA-396B-4A67-9098-AE3D5F8FB122}">
      <text>
        <r>
          <rPr>
            <b/>
            <sz val="9"/>
            <color indexed="81"/>
            <rFont val="Tahoma"/>
            <family val="2"/>
          </rPr>
          <t>Julio Cesar Pineda:</t>
        </r>
        <r>
          <rPr>
            <sz val="9"/>
            <color indexed="81"/>
            <rFont val="Tahoma"/>
            <family val="2"/>
          </rPr>
          <t xml:space="preserve">
Un indicador no explica a un sistema en su totalidad, pero da una buena idea de su estado;</t>
        </r>
      </text>
    </comment>
    <comment ref="A57" authorId="2" shapeId="0" xr:uid="{15B2030E-0F69-4BAE-9B91-1B2E5ED8F429}">
      <text>
        <r>
          <rPr>
            <b/>
            <sz val="9"/>
            <color indexed="81"/>
            <rFont val="Tahoma"/>
            <family val="2"/>
          </rPr>
          <t>Julio Cesar Pineda:</t>
        </r>
        <r>
          <rPr>
            <sz val="9"/>
            <color indexed="81"/>
            <rFont val="Tahoma"/>
            <family val="2"/>
          </rPr>
          <t xml:space="preserve">
Los indicadores deben apoyarse en una metodología sólida, lo cual exige herramientas, procedimientos y conocimientos especializados;</t>
        </r>
      </text>
    </comment>
    <comment ref="A58" authorId="2" shapeId="0" xr:uid="{846CA411-EACD-4361-B98D-E79D2F431D2E}">
      <text>
        <r>
          <rPr>
            <b/>
            <sz val="9"/>
            <color indexed="81"/>
            <rFont val="Tahoma"/>
            <family val="2"/>
          </rPr>
          <t>Julio Cesar Pineda:</t>
        </r>
        <r>
          <rPr>
            <sz val="9"/>
            <color indexed="81"/>
            <rFont val="Tahoma"/>
            <family val="2"/>
          </rPr>
          <t xml:space="preserve">
Un indicador debe ser apropiado para medir exactamente lo que se quiere medir y no otra cosa;</t>
        </r>
      </text>
    </comment>
    <comment ref="A59" authorId="0" shapeId="0" xr:uid="{F6D04FEB-9AD9-48E2-B0D0-416462C8762E}">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CF9AD41C-0CA7-47C7-AB4F-D6C7D2ED0FEA}">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93F9C376-E83A-445E-93C4-44F37105B6F9}">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7C0CF6B2-8FB0-4C59-90B6-A9BA412E0A81}">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42FCE205-B023-4978-A965-347CC953DBAF}">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8BBA3382-7AB8-4F38-84F9-A659E21871E7}">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C4AF94BB-D6AB-4269-BB29-762B88EE0AD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C28DAB07-CC4D-485B-9D8E-C6498D7ABF34}">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8948DAD0-A7A4-494C-9B65-B569DDFED4F8}">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C64D95C7-37E2-4EA6-8D7B-2F6A06EA40C4}">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EC301654-146A-4760-843F-0F08F8AE7BD6}">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CEA9090A-E265-4C22-9806-27635B082DEE}">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D5189120-0523-469E-A576-25FD1D365966}">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75B8B057-2B87-4A3A-873E-CBAA5912566E}">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DF904015-00B3-4B84-B0F4-2F26EF5414F8}">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8561100A-CECD-4E20-A4FD-2BE59B4A0E7D}">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7FE97109-1321-4C92-81BA-E04DC2CA9A8C}">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89474497-2E72-4504-9079-FDD0DCF64E23}">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9A5A0836-E5A1-4EB5-93FB-B9EFB3B6E9AD}">
      <text>
        <r>
          <rPr>
            <sz val="11"/>
            <color theme="1"/>
            <rFont val="Calibri"/>
            <family val="2"/>
            <scheme val="minor"/>
          </rPr>
          <t>======
ID#AAAAY886Ob8
Jose Antonio Ramirez Gonzalez    (2022-05-03 18:22:17)
Año.- De manera predeterminada el año será 2012.</t>
        </r>
      </text>
    </comment>
    <comment ref="B82" authorId="0" shapeId="0" xr:uid="{3D862B44-1594-48F9-9816-A87A3E64FB8A}">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F77D71D1-F1AC-4286-B686-F631F1D74FC4}">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12821D6-3E29-47E0-90D5-E91E30166718}">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CBE28902-D613-4F68-9991-07DA11D8A337}">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DB37649C-4DD4-4EEA-895A-48A0AADA8B99}">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9DC32E8D-994A-4EB0-B1DE-202C652AB70A}">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3248C964-9497-4F5B-BD02-126B05798A21}">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87F50557-7C00-474A-9E9C-129F752FCC23}">
      <text>
        <r>
          <rPr>
            <sz val="11"/>
            <color theme="1"/>
            <rFont val="Calibri"/>
            <family val="2"/>
            <scheme val="minor"/>
          </rPr>
          <t>======
ID#AAAAY886OZ4
Jose Antonio Ramirez Gonzalez    (2022-05-03 18:22:17)
Indicador.- Se refiere al valor del indicador en el año correspondiente.</t>
        </r>
      </text>
    </comment>
    <comment ref="C87" authorId="0" shapeId="0" xr:uid="{6116FDA1-72D1-4D34-A3D7-BF12CBB06A8C}">
      <text>
        <r>
          <rPr>
            <sz val="11"/>
            <color theme="1"/>
            <rFont val="Calibri"/>
            <family val="2"/>
            <scheme val="minor"/>
          </rPr>
          <t>======
ID#AAAAY886OW4
Jose Antonio Ramirez Gonzalez    (2022-05-03 18:22:17)
Numerador.- Se refiere al dividendo en el año correspondiente.</t>
        </r>
      </text>
    </comment>
    <comment ref="D87" authorId="0" shapeId="0" xr:uid="{E9A1CA11-4454-4B61-9673-AE08945E76DF}">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B0642935-4B76-4D63-B21B-F832BCBE6EA7}">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CCCC38FB-8FCE-4AF4-8446-A5647FC908FD}">
      <text>
        <r>
          <rPr>
            <sz val="11"/>
            <color theme="1"/>
            <rFont val="Calibri"/>
            <family val="2"/>
            <scheme val="minor"/>
          </rPr>
          <t>======
ID#AAAAY886OY8
Jose Antonio Ramirez Gonzalez    (2022-05-03 18:22:17)
Periodo: Asociado a la frecuencia de medición.</t>
        </r>
      </text>
    </comment>
    <comment ref="E96" authorId="0" shapeId="0" xr:uid="{3581911A-38EB-4FDD-955F-5DA6C68D1D24}">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A8E87E5-934C-4CE3-8A10-18003C9E4FDC}">
      <text>
        <r>
          <rPr>
            <sz val="11"/>
            <color theme="1"/>
            <rFont val="Calibri"/>
            <family val="2"/>
            <scheme val="minor"/>
          </rPr>
          <t>======
ID#AAAAY886OYw
Jose Antonio Ramirez Gonzalez    (2022-05-03 18:22:17)
Indicador.- Se refiere al valor del indicador en el  periodo correspondiente.</t>
        </r>
      </text>
    </comment>
    <comment ref="C97" authorId="0" shapeId="0" xr:uid="{0FEFDC6E-020F-4B5A-95AE-FDD72C57D7DF}">
      <text>
        <r>
          <rPr>
            <sz val="11"/>
            <color theme="1"/>
            <rFont val="Calibri"/>
            <family val="2"/>
            <scheme val="minor"/>
          </rPr>
          <t>======
ID#AAAAY886OYc
Jose Antonio Ramirez Gonzalez    (2022-05-03 18:22:17)
Numerador.- Se refiere al dividendo en el periodo correspondiente.</t>
        </r>
      </text>
    </comment>
    <comment ref="D97" authorId="0" shapeId="0" xr:uid="{1FEF0E75-6CBC-40EC-9EFF-6CF11FE58F1B}">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9E996234-C1F0-4D5A-9766-2611476CB093}">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69F33A9E-FAFD-44A7-970D-E0FFD963397A}">
      <text>
        <r>
          <rPr>
            <sz val="11"/>
            <color theme="1"/>
            <rFont val="Calibri"/>
            <family val="2"/>
            <scheme val="minor"/>
          </rPr>
          <t>======
ID#AAAAY886ObU
Jose Antonio Ramirez Gonzalez    (2022-05-03 18:22:17)
Nombre: denominación de la variable.</t>
        </r>
      </text>
    </comment>
    <comment ref="D104" authorId="0" shapeId="0" xr:uid="{61D3FB4D-D86D-4433-934C-28F53D38641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4DD64D3-2D3E-45C9-8DAB-857EF195A09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11DC68DB-E120-4E01-8E7C-E04F5D35C00A}">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4689AA69-170A-4F0C-9030-BCC8E5AEA48B}">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8783F65A-1E23-4A4E-88C7-5892606A5A5D}">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4D0D5990-2E7C-42DF-9275-8B851DCD23DF}">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9951D49E-C3D2-409C-A199-802D44F18A62}">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7438170B-476B-4EB4-9E4D-23C7579B0E1D}">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3F2D792E-E520-4386-B40C-3A4464436CEC}">
      <text>
        <r>
          <rPr>
            <sz val="11"/>
            <color theme="1"/>
            <rFont val="Calibri"/>
            <family val="2"/>
            <scheme val="minor"/>
          </rPr>
          <t>======
ID#AAAAY886OaQ
Julio Cesar Pineda    (2022-05-03 18:22:17)
Bibliográfia o nombre del documento o del reporte</t>
        </r>
      </text>
    </comment>
    <comment ref="A114" authorId="0" shapeId="0" xr:uid="{970672D3-0D3F-44FF-9949-2D9B0BA304D7}">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6855D72A-E002-4182-A045-99256E5D7C7F}">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0C79484A-EEE5-447C-9BD7-E4CAA495B45B}">
      <text>
        <r>
          <rPr>
            <sz val="11"/>
            <color theme="1"/>
            <rFont val="Calibri"/>
            <family val="2"/>
            <scheme val="minor"/>
          </rPr>
          <t>======
ID#AAAAY886ObU
Jose Antonio Ramirez Gonzalez    (2022-05-03 18:22:17)
Nombre: denominación de la variable.</t>
        </r>
      </text>
    </comment>
    <comment ref="D118" authorId="0" shapeId="0" xr:uid="{45E9A078-E3A3-4546-B823-0FC1CF4EFE46}">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2EC1D37A-33B6-4989-8FC8-EC4CA995A515}">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AA79E498-03B2-4A3D-A8B1-67D2C4E6C1E2}">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65D9318F-F046-4BEF-81CF-D55BBF28805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9D78CC18-AEDF-49CC-892A-5390F519DAA5}">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E40F77DD-9C15-4F41-8AC7-0ACE12E21083}">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7CB15A27-2A7E-41D2-805F-06DCAF4C0AA1}">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35628859-C2B9-4DD6-8ED4-CEDBAA23A6D8}">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3EB69246-53D7-47EC-8BCF-5DC03D4C0C53}">
      <text>
        <r>
          <rPr>
            <sz val="11"/>
            <color theme="1"/>
            <rFont val="Calibri"/>
            <family val="2"/>
            <scheme val="minor"/>
          </rPr>
          <t>======
ID#AAAAY886OaQ
Julio Cesar Pineda    (2022-05-03 18:22:17)
Bibliográfia o nombre del documento o del reporte</t>
        </r>
      </text>
    </comment>
    <comment ref="A128" authorId="0" shapeId="0" xr:uid="{ECD1AFCD-5D10-4172-8E3F-B81B75EBE665}">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E7218FAE-503D-42A4-99E0-18A416EBB850}">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6769642D-73CC-4B65-BB6A-E9D55B5BD774}">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FFCD0E32-C36C-4992-AFF2-F9440A00F948}">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A5D5D144-6119-49ED-BE6B-12FD566513CC}">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AE0B986A-552E-4FDB-9FB1-BA0011028A7B}">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6C25A57B-5F65-4D48-A40B-134161ADE403}">
      <text>
        <r>
          <rPr>
            <sz val="11"/>
            <color theme="1"/>
            <rFont val="Calibri"/>
            <family val="2"/>
            <scheme val="minor"/>
          </rPr>
          <t>======
ID#AAAAY886Oa0
Jose Antonio Ramirez Gonzalez    (2022-05-03 18:22:17)
Ciclo serie: año al que está referido el dato de la serie.</t>
        </r>
      </text>
    </comment>
    <comment ref="B155" authorId="0" shapeId="0" xr:uid="{5BCFA485-F9C9-4E83-9E66-CC1E0655BD10}">
      <text>
        <r>
          <rPr>
            <sz val="11"/>
            <color theme="1"/>
            <rFont val="Calibri"/>
            <family val="2"/>
            <scheme val="minor"/>
          </rPr>
          <t>======
ID#AAAAY886OZk
Jose Antonio Ramirez Gonzalez    (2022-05-03 18:22:17)
Valor serie: valor del indicador.</t>
        </r>
      </text>
    </comment>
    <comment ref="C155" authorId="0" shapeId="0" xr:uid="{205C556B-ECDF-4A54-93EE-5391787649FC}">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92E2BCB3-DBB9-4774-B5C4-C5DB829AF59B}">
      <text>
        <r>
          <rPr>
            <sz val="11"/>
            <color theme="1"/>
            <rFont val="Calibri"/>
            <family val="2"/>
            <scheme val="minor"/>
          </rPr>
          <t>======
ID#AAAAY886OdA
Jose Antonio Ramirez Gonzalez    (2022-05-03 18:22:17)
Ciclo serie: año al que está referido el dato de la serie.</t>
        </r>
      </text>
    </comment>
    <comment ref="E155" authorId="0" shapeId="0" xr:uid="{50CB5CE0-8788-4691-9453-AC411D941829}">
      <text>
        <r>
          <rPr>
            <sz val="11"/>
            <color theme="1"/>
            <rFont val="Calibri"/>
            <family val="2"/>
            <scheme val="minor"/>
          </rPr>
          <t>======
ID#AAAAY886OWw
Jose Antonio Ramirez Gonzalez    (2022-05-03 18:22:17)
Valor serie: valor del indicador.</t>
        </r>
      </text>
    </comment>
    <comment ref="F155" authorId="0" shapeId="0" xr:uid="{230D6952-ADA5-4851-B243-CE45ADE36B9D}">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177F4DD0-DDF5-4C0C-990D-F51528F7DFA8}">
      <text>
        <r>
          <rPr>
            <sz val="11"/>
            <color theme="1"/>
            <rFont val="Calibri"/>
            <family val="2"/>
            <scheme val="minor"/>
          </rPr>
          <t>======
ID#AAAAY886OaM
Julio Cesar Pineda    (2022-05-03 18:22:17)
Especificar link, area administrativa u otro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488AD923-DD97-4057-BDC9-AE304EEAB458}">
      <text>
        <r>
          <rPr>
            <sz val="11"/>
            <color theme="1"/>
            <rFont val="Calibri"/>
            <family val="2"/>
            <scheme val="minor"/>
          </rPr>
          <t>======
ID#AAAAY886Oas
Julio Cesar Pineda    (2022-05-03 18:22:17)
Escribir el nombre de la dependencia o entidad</t>
        </r>
      </text>
    </comment>
    <comment ref="A5" authorId="0" shapeId="0" xr:uid="{91697897-1305-429C-9D45-8B120364E92E}">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86B27D46-F6E3-4518-B268-9A8469BEC4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331E2D17-BC9E-46CD-BAE1-CB6FDE33FE4E}">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7BA489C4-A44C-46F2-A59B-DB13B26A668A}">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AE3BBE22-6064-4899-B036-72BD386BB404}">
      <text>
        <r>
          <rPr>
            <sz val="11"/>
            <color theme="1"/>
            <rFont val="Calibri"/>
            <family val="2"/>
            <scheme val="minor"/>
          </rPr>
          <t>======
ID#AAAAY886Obs
Julio Cesar Pineda    (2022-05-03 18:22:17)
Campo de llenado obligatorio.</t>
        </r>
      </text>
    </comment>
    <comment ref="B19" authorId="0" shapeId="0" xr:uid="{AB639034-CD6E-4F4C-BD0A-0C6D76B71E5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96BA1054-4197-4596-B447-5DEC2DF1B3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FC4FD00F-785D-449F-AB3A-504CD6A5BEE8}">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A4C01235-F1CC-4D98-A8A6-ABE5C6DBFFD7}">
      <text>
        <r>
          <rPr>
            <sz val="11"/>
            <color theme="1"/>
            <rFont val="Calibri"/>
            <family val="2"/>
            <scheme val="minor"/>
          </rPr>
          <t>======
ID#AAAAY886OXo
Julio Cesar Pineda    (2022-05-03 18:22:17)
Denominación precisa y única con la que se distingue al indicador.</t>
        </r>
      </text>
    </comment>
    <comment ref="A26" authorId="0" shapeId="0" xr:uid="{96D9A3A0-2AF9-4922-A1A5-661F0CF56AB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4C9C0943-C1E4-40E0-A899-2146C3DABB1D}">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8BDF7524-4046-406B-B3C2-8484B69913CA}">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9B64AF20-1F36-467C-AFB7-56300E8DA537}">
      <text>
        <r>
          <rPr>
            <sz val="11"/>
            <color theme="1"/>
            <rFont val="Calibri"/>
            <family val="2"/>
            <scheme val="minor"/>
          </rPr>
          <t xml:space="preserve">======
</t>
        </r>
        <r>
          <rPr>
            <sz val="9"/>
            <color theme="1"/>
            <rFont val="Calibri"/>
            <family val="2"/>
            <scheme val="minor"/>
          </rPr>
          <t>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82542CE9-6A4D-4AF8-8244-F83F97A97CEA}">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1402A31C-EB94-46B3-A645-2C1C46F9DE82}">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3BF8E410-CB31-4FB6-9459-7330BE8C1030}">
      <text>
        <r>
          <rPr>
            <sz val="11"/>
            <color theme="1"/>
            <rFont val="Calibri"/>
            <family val="2"/>
            <scheme val="minor"/>
          </rPr>
          <t xml:space="preserve">======
</t>
        </r>
        <r>
          <rPr>
            <sz val="9"/>
            <color theme="1"/>
            <rFont val="Calibri"/>
            <family val="2"/>
            <scheme val="minor"/>
          </rPr>
          <t>ID#AAAAY886OZ8
Julio Cesar Pineda    (2022-05-03 18:22:17)
Desagregación geográfica: indica los niveles territoriales para los que está disponible el indicador: nacional, regional, estatal, municipal, localidad, etc.</t>
        </r>
      </text>
    </comment>
    <comment ref="A33" authorId="0" shapeId="0" xr:uid="{FC77E8EE-6D5C-4FB4-B45D-44A9073CBE7F}">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66CD8F9D-2025-4FE7-B034-44791CED8795}">
      <text>
        <r>
          <rPr>
            <sz val="11"/>
            <color theme="1"/>
            <rFont val="Calibri"/>
            <family val="2"/>
            <scheme val="minor"/>
          </rPr>
          <t xml:space="preserve">======
</t>
        </r>
        <r>
          <rPr>
            <sz val="9"/>
            <color theme="1"/>
            <rFont val="Calibri"/>
            <family val="2"/>
            <scheme val="minor"/>
          </rPr>
          <t>ID#AAAAY886Obw
Julio Cesar Pineda    (2022-05-03 18:22:17)
Indique a partir de qué fecha el indicador propuesto cumple con los criterios para. ser comparable en el tiempo. Ejemplo: A partir de 2000 a la fecha, serie continua.</t>
        </r>
      </text>
    </comment>
    <comment ref="A35" authorId="0" shapeId="0" xr:uid="{438C4091-4E7F-41B0-B3B5-13EAFB9C420C}">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7F7477F3-F367-4051-9A63-7453B7D7AE59}">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3DAC4492-3FC8-4096-9531-DB61C658A2D9}">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6C5E90B3-E18A-428D-9E49-5482C6F88AAA}">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C170A9C0-C31D-4842-A91B-7641950F6192}">
      <text>
        <r>
          <rPr>
            <sz val="11"/>
            <color theme="1"/>
            <rFont val="Calibri"/>
            <family val="2"/>
            <scheme val="minor"/>
          </rPr>
          <t>======
ID#AAAAY886OZ0
Jose Antonio Ramirez Gonzalez    (2022-05-03 18:22:17)
Hombres: Número de hombres atendidos por el objetivo asociado  al indicador.</t>
        </r>
      </text>
    </comment>
    <comment ref="C39" authorId="0" shapeId="0" xr:uid="{8BC7278A-152C-4362-B676-F1E83BAA08E9}">
      <text>
        <r>
          <rPr>
            <sz val="11"/>
            <color theme="1"/>
            <rFont val="Calibri"/>
            <family val="2"/>
            <scheme val="minor"/>
          </rPr>
          <t>======
ID#AAAAY886OX4
Jose Antonio Ramirez Gonzalez    (2022-05-03 18:22:17)
Mujeres: Número de mujeres atendidas por el objetivo asociado al indicador.</t>
        </r>
      </text>
    </comment>
    <comment ref="E39" authorId="0" shapeId="0" xr:uid="{333A0639-AE38-48DD-BEC7-F7564F37A080}">
      <text>
        <r>
          <rPr>
            <sz val="11"/>
            <color theme="1"/>
            <rFont val="Calibri"/>
            <family val="2"/>
            <scheme val="minor"/>
          </rPr>
          <t>======
ID#AAAAY886OZU
Jose Antonio Ramirez Gonzalez    (2022-05-03 18:22:17)
Total: total de población atendida por el objetivo asociado al indicador.</t>
        </r>
      </text>
    </comment>
    <comment ref="A40" authorId="0" shapeId="0" xr:uid="{4692217A-5BA9-4F17-8E0C-BE1A4FFD6A79}">
      <text>
        <r>
          <rPr>
            <sz val="11"/>
            <color theme="1"/>
            <rFont val="Calibri"/>
            <family val="2"/>
            <scheme val="minor"/>
          </rPr>
          <t>======
ID#AAAAY886Ocw
Jose Antonio Ramirez Gonzalez    (2022-05-03 18:22:17)
Serie de información disponible.</t>
        </r>
      </text>
    </comment>
    <comment ref="A41" authorId="0" shapeId="0" xr:uid="{E3C7E9A6-5514-4520-BCC5-5F87E00A531C}">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A0BE2F54-0382-448F-899D-E0DFC716A271}">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D70359CE-EDF0-4A0B-B037-8BACDBCE6208}">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24A73161-1BE2-4F51-8F6C-E42E27474E4B}">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AA598065-5ECB-4862-B2CB-C0678D25CA0D}">
      <text>
        <r>
          <rPr>
            <sz val="11"/>
            <color theme="1"/>
            <rFont val="Calibri"/>
            <family val="2"/>
            <scheme val="minor"/>
          </rPr>
          <t>======
ID#AAAAY886OcM
Julio Cesar Pineda    (2022-05-03 18:22:17)
Adecuado.- El indicador deberá aportar una base suficiente para evaluar el desempeño.</t>
        </r>
      </text>
    </comment>
    <comment ref="A47" authorId="0" shapeId="0" xr:uid="{C4B236EF-F32E-408D-80CF-834B8F7B5F73}">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42B49B64-61B6-4F0E-B187-219DE6349777}">
      <text>
        <r>
          <rPr>
            <sz val="9"/>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E8E505AC-6F47-468F-BE9B-495ECD8E5E13}">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AFFD00BB-821F-4018-AD4F-A6B9CD621C08}">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6E1F32DC-1449-4F93-AB24-E7532048590A}">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412CE77F-0542-448C-969D-E9C9BF3939A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7E9C44A7-5010-439E-B43B-19E4E329CC1A}">
      <text>
        <r>
          <rPr>
            <sz val="11"/>
            <color theme="1"/>
            <rFont val="Calibri"/>
            <family val="2"/>
            <scheme val="minor"/>
          </rPr>
          <t>======
ID#AAAAY886Ocs
Julio Cesar Pineda    (2022-05-03 18:22:17)
El indicador debe poder sujetarse a una comprobación independiente;</t>
        </r>
      </text>
    </comment>
    <comment ref="A54" authorId="0" shapeId="0" xr:uid="{84C8351F-8CED-4FA0-A384-CA894A813C39}">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5F9C551E-4D47-409D-BABD-DE05AFF7CB84}">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74C4814-E6C2-4F3D-9477-D74E510799BD}">
      <text>
        <r>
          <rPr>
            <sz val="11"/>
            <color theme="1"/>
            <rFont val="Calibri"/>
            <family val="2"/>
            <scheme val="minor"/>
          </rPr>
          <t>======
ID#AAAAY886Obk
Julio Cesar Pineda    (2022-05-03 18:22:17)
Un indicador no explica a un sistema en su totalidad, pero da una buena idea de su estado;</t>
        </r>
      </text>
    </comment>
    <comment ref="A57" authorId="0" shapeId="0" xr:uid="{150568EC-8461-493C-9382-65B651A7FBE7}">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35903746-B022-4898-9698-AEC58F138468}">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F24B261F-02B4-4943-A372-0A1556051E1F}">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D6925760-A27F-441C-B234-E16CBD9EA525}">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D6BE6A34-5A23-4F49-A209-1302F2001C9C}">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8EDDAEB8-AE82-4129-8772-FB4751A3A9C4}">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F98F6B5F-5FD5-4690-B90B-362EBBD42FA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6B87963A-0435-461F-924A-D8D7021B94D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530B58CE-4D35-4DB3-9109-5C180E75F4DC}">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854EFD79-055B-4A97-9B90-79A600C99846}">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1C121AD2-59DA-4F66-8E1D-6BDEE3FFB5C2}">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B26EC80A-B154-49F2-99BE-55291D019274}">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256807BA-827D-4469-BA06-7C7E50AF8AD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FEB5D6C1-496B-41F3-BA67-2C53F81BA19F}">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A89F4585-C30F-4ED2-B3C0-69E716CC64CF}">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CB711CE9-799E-4D63-89A5-E02B40464CBF}">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78898B44-340E-4450-983E-FB5EE1D94341}">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5FB8449E-F7F5-400D-AB1B-BFFF36F41F41}">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80E9A41B-F277-4ADD-BC09-47F982138C34}">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87F04A21-42CC-44AD-BFE6-E6FBFA1BDBA5}">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8E08E386-64A1-4D82-8E6B-492A2AE671C3}">
      <text>
        <r>
          <rPr>
            <sz val="11"/>
            <color theme="1"/>
            <rFont val="Calibri"/>
            <family val="2"/>
            <scheme val="minor"/>
          </rPr>
          <t>======
ID#AAAAY886Ob8
Jose Antonio Ramirez Gonzalez    (2022-05-03 18:22:17)
Año.- De manera predeterminada el año será 2012.</t>
        </r>
      </text>
    </comment>
    <comment ref="B82" authorId="0" shapeId="0" xr:uid="{55EE4098-634E-4B93-A806-F3F20A75713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4FB69F96-5CCD-47D0-960E-7BF855A888A9}">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A010402B-1D44-4C1C-BA2E-5BE53BFEE6C2}">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D31C875A-AE9A-408F-888C-F1F8934147FE}">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929E1CA5-98CF-41CA-B1BA-8657D34ED31A}">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6EC71815-BFBE-4013-B2DC-D8C20007AD47}">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B848EC4C-F743-432B-9DA3-819C661E912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6E6AA79F-EB55-4BCF-88B2-279B1C729D14}">
      <text>
        <r>
          <rPr>
            <sz val="11"/>
            <color theme="1"/>
            <rFont val="Calibri"/>
            <family val="2"/>
            <scheme val="minor"/>
          </rPr>
          <t>======
ID#AAAAY886OZ4
Jose Antonio Ramirez Gonzalez    (2022-05-03 18:22:17)
Indicador.- Se refiere al valor del indicador en el año correspondiente.</t>
        </r>
      </text>
    </comment>
    <comment ref="C87" authorId="0" shapeId="0" xr:uid="{FE8B4B88-EF5E-4733-99DC-6D997FDC2693}">
      <text>
        <r>
          <rPr>
            <sz val="11"/>
            <color theme="1"/>
            <rFont val="Calibri"/>
            <family val="2"/>
            <scheme val="minor"/>
          </rPr>
          <t>======
ID#AAAAY886OW4
Jose Antonio Ramirez Gonzalez    (2022-05-03 18:22:17)
Numerador.- Se refiere al dividendo en el año correspondiente.</t>
        </r>
      </text>
    </comment>
    <comment ref="D87" authorId="0" shapeId="0" xr:uid="{DB79F17F-FCE5-4947-BFB1-C214B0A990B2}">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2DF866D7-D930-4DC5-A3A5-39F815056FE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9664B100-B8AC-48C0-AE90-0140D5F54732}">
      <text>
        <r>
          <rPr>
            <sz val="11"/>
            <color theme="1"/>
            <rFont val="Calibri"/>
            <family val="2"/>
            <scheme val="minor"/>
          </rPr>
          <t>======
ID#AAAAY886OY8
Jose Antonio Ramirez Gonzalez    (2022-05-03 18:22:17)
Periodo: Asociado a la frecuencia de medición.</t>
        </r>
      </text>
    </comment>
    <comment ref="E96" authorId="0" shapeId="0" xr:uid="{62505075-B435-4B50-838F-99CBD7A9701F}">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BAC8F429-0503-41D1-B083-B594F6052633}">
      <text>
        <r>
          <rPr>
            <sz val="11"/>
            <color theme="1"/>
            <rFont val="Calibri"/>
            <family val="2"/>
            <scheme val="minor"/>
          </rPr>
          <t>======
ID#AAAAY886OYw
Jose Antonio Ramirez Gonzalez    (2022-05-03 18:22:17)
Indicador.- Se refiere al valor del indicador en el  periodo correspondiente.</t>
        </r>
      </text>
    </comment>
    <comment ref="C97" authorId="0" shapeId="0" xr:uid="{039408C6-3DB4-4383-97F2-1E2B53A022D2}">
      <text>
        <r>
          <rPr>
            <sz val="11"/>
            <color theme="1"/>
            <rFont val="Calibri"/>
            <family val="2"/>
            <scheme val="minor"/>
          </rPr>
          <t>======
ID#AAAAY886OYc
Jose Antonio Ramirez Gonzalez    (2022-05-03 18:22:17)
Numerador.- Se refiere al dividendo en el periodo correspondiente.</t>
        </r>
      </text>
    </comment>
    <comment ref="D97" authorId="0" shapeId="0" xr:uid="{EF33AB12-F292-4EC8-ACCB-FEADB9135447}">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D065B855-0C79-4899-A7F7-D3DAC9B00119}">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15F1CEFC-1FEE-451F-99D3-04966DE0D7FF}">
      <text>
        <r>
          <rPr>
            <sz val="11"/>
            <color theme="1"/>
            <rFont val="Calibri"/>
            <family val="2"/>
            <scheme val="minor"/>
          </rPr>
          <t>======
ID#AAAAY886ObU
Jose Antonio Ramirez Gonzalez    (2022-05-03 18:22:17)
Nombre: denominación de la variable.</t>
        </r>
      </text>
    </comment>
    <comment ref="D104" authorId="0" shapeId="0" xr:uid="{87B14411-21C1-42CA-A647-6EF8ABE5AFE3}">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999295D-058C-4C12-BB9B-BA3CB30A7C9A}">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65FA8566-B80E-4DB4-B8BC-E648CB4831F1}">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2EAC45FE-B92B-4927-B55F-23FEC6BA0135}">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DE06D3F9-148E-41E3-AD0C-77DDFD942933}">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6EE7EA3A-E17D-4F40-A402-60ECEE11151A}">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4C728BC5-D374-4A99-BB72-03B5A6BA6C41}">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48699D6-82E1-45C4-B017-E3CCCF624C87}">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4E755286-9D40-4669-AD5B-8B2C5476C3A3}">
      <text>
        <r>
          <rPr>
            <sz val="11"/>
            <color theme="1"/>
            <rFont val="Calibri"/>
            <family val="2"/>
            <scheme val="minor"/>
          </rPr>
          <t>======
ID#AAAAY886OaQ
Julio Cesar Pineda    (2022-05-03 18:22:17)
Bibliográfia o nombre del documento o del reporte</t>
        </r>
      </text>
    </comment>
    <comment ref="A114" authorId="0" shapeId="0" xr:uid="{DA9B659E-F22C-489F-93A7-E3098EF8FF0F}">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626C0B7D-C508-411E-BB21-8F5416974535}">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0C0F10C9-11E3-43F8-A9F7-E7B31217DCCE}">
      <text>
        <r>
          <rPr>
            <sz val="11"/>
            <color theme="1"/>
            <rFont val="Calibri"/>
            <family val="2"/>
            <scheme val="minor"/>
          </rPr>
          <t>======
ID#AAAAY886ObU
Jose Antonio Ramirez Gonzalez    (2022-05-03 18:22:17)
Nombre: denominación de la variable.</t>
        </r>
      </text>
    </comment>
    <comment ref="D118" authorId="0" shapeId="0" xr:uid="{59039404-8308-4AC9-A583-2A4AD92E288D}">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73DAF067-081F-429B-B3FA-7AA88CC67051}">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70A173C3-CEB9-4E07-B3FE-822E36806777}">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3A294151-5F91-4880-BAEA-569B4D763B37}">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FC63B3C8-6FBC-4C8F-83F9-82A9D08B3DB3}">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9E8D3411-098F-4976-BCF7-2D3C823906DF}">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D90D81B1-BE20-4955-B659-59938F7A58A9}">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824130D9-A106-4B34-8F22-A67FE4978281}">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406BAB4E-DC06-477E-851C-623A1DF8F1F9}">
      <text>
        <r>
          <rPr>
            <sz val="11"/>
            <color theme="1"/>
            <rFont val="Calibri"/>
            <family val="2"/>
            <scheme val="minor"/>
          </rPr>
          <t>======
ID#AAAAY886OaQ
Julio Cesar Pineda    (2022-05-03 18:22:17)
Bibliográfia o nombre del documento o del reporte</t>
        </r>
      </text>
    </comment>
    <comment ref="A128" authorId="0" shapeId="0" xr:uid="{962B2619-8073-4BAA-953E-F51B00FE33DF}">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F52D3702-856C-4ECD-89B2-4DED0660D1BA}">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F07F2D7F-851A-44AF-AD6A-42BBF789D34C}">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EBB29D57-FEB3-4AA1-8FE6-105A70963D62}">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543E60C5-1AC4-4624-B4FB-BB97EB1FCE08}">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0C0EDCA9-0E40-4AE4-81BC-6C2F8C93BDD8}">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5694BDF2-0C9B-4ACB-988A-49946094C296}">
      <text>
        <r>
          <rPr>
            <sz val="11"/>
            <color theme="1"/>
            <rFont val="Calibri"/>
            <family val="2"/>
            <scheme val="minor"/>
          </rPr>
          <t>======
ID#AAAAY886Oa0
Jose Antonio Ramirez Gonzalez    (2022-05-03 18:22:17)
Ciclo serie: año al que está referido el dato de la serie.</t>
        </r>
      </text>
    </comment>
    <comment ref="B155" authorId="0" shapeId="0" xr:uid="{CE410AF7-EF79-48F4-87EE-2775F3CB412F}">
      <text>
        <r>
          <rPr>
            <sz val="11"/>
            <color theme="1"/>
            <rFont val="Calibri"/>
            <family val="2"/>
            <scheme val="minor"/>
          </rPr>
          <t>======
ID#AAAAY886OZk
Jose Antonio Ramirez Gonzalez    (2022-05-03 18:22:17)
Valor serie: valor del indicador.</t>
        </r>
      </text>
    </comment>
    <comment ref="C155" authorId="0" shapeId="0" xr:uid="{C5EB5DD7-BCEF-4E1D-979F-7A308E9F4F4E}">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9CD2B6E8-E5F5-435C-8619-EF28BE085544}">
      <text>
        <r>
          <rPr>
            <sz val="11"/>
            <color theme="1"/>
            <rFont val="Calibri"/>
            <family val="2"/>
            <scheme val="minor"/>
          </rPr>
          <t>======
ID#AAAAY886OdA
Jose Antonio Ramirez Gonzalez    (2022-05-03 18:22:17)
Ciclo serie: año al que está referido el dato de la serie.</t>
        </r>
      </text>
    </comment>
    <comment ref="E155" authorId="0" shapeId="0" xr:uid="{4C8BE1F5-D999-4230-B850-36C4DC9A7B0E}">
      <text>
        <r>
          <rPr>
            <sz val="11"/>
            <color theme="1"/>
            <rFont val="Calibri"/>
            <family val="2"/>
            <scheme val="minor"/>
          </rPr>
          <t>======
ID#AAAAY886OWw
Jose Antonio Ramirez Gonzalez    (2022-05-03 18:22:17)
Valor serie: valor del indicador.</t>
        </r>
      </text>
    </comment>
    <comment ref="F155" authorId="0" shapeId="0" xr:uid="{B2F8418E-21EA-4A30-8B77-5A160529A8BB}">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6DD8A8E8-6BEE-4467-B905-41F30C7A8AA3}">
      <text>
        <r>
          <rPr>
            <sz val="11"/>
            <color theme="1"/>
            <rFont val="Calibri"/>
            <family val="2"/>
            <scheme val="minor"/>
          </rPr>
          <t>======
ID#AAAAY886OaM
Julio Cesar Pineda    (2022-05-03 18:22:17)
Especificar link, area administrativa u otro</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1957A7C3-84B1-43EC-A822-CDA69EE97EB9}">
      <text>
        <r>
          <rPr>
            <sz val="9"/>
            <color theme="1"/>
            <rFont val="Calibri"/>
            <family val="2"/>
            <scheme val="minor"/>
          </rPr>
          <t>======
ID#AAAAY886Oas
Julio Cesar Pineda    (2022-05-03 18:22:17)
Escribir el nombre de la dependencia o entidad</t>
        </r>
      </text>
    </comment>
    <comment ref="A5" authorId="0" shapeId="0" xr:uid="{7A693DD5-A9C4-4F2C-8DDD-5FC833A56FC1}">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F638F064-A919-4297-B0A7-2A7756216838}">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8CEA3C32-3F9A-4552-9DCC-EFCF92126281}">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DFAA8ECC-5B01-4106-9403-AFEE6F313573}">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CECAA037-F071-46D0-846A-8DA525532A50}">
      <text>
        <r>
          <rPr>
            <sz val="11"/>
            <color theme="1"/>
            <rFont val="Calibri"/>
            <family val="2"/>
            <scheme val="minor"/>
          </rPr>
          <t>======
ID#AAAAY886Obs
Julio Cesar Pineda    (2022-05-03 18:22:17)
Campo de llenado obligatorio.</t>
        </r>
      </text>
    </comment>
    <comment ref="B19" authorId="0" shapeId="0" xr:uid="{93779F14-AF18-4061-812C-07AA1DD2866F}">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F22112BA-BEC8-4B9B-8F9A-C47D61EB8FF6}">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8DD3EAC2-9F71-4ED9-8799-C7F856122CE2}">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82459FBD-FFC8-473B-AB21-9A0B4B2C15FF}">
      <text>
        <r>
          <rPr>
            <sz val="11"/>
            <color theme="1"/>
            <rFont val="Calibri"/>
            <family val="2"/>
            <scheme val="minor"/>
          </rPr>
          <t>======
ID#AAAAY886OXo
Julio Cesar Pineda    (2022-05-03 18:22:17)
Denominación precisa y única con la que se distingue al indicador.</t>
        </r>
      </text>
    </comment>
    <comment ref="A26" authorId="0" shapeId="0" xr:uid="{36C1194B-CF39-47A1-8BC6-92A69418E602}">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498FDC0-8E42-4B31-85B4-FD2D645FABA9}">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375FDE45-466B-4542-87F8-73D65BA84524}">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A4F68EAE-A3A2-4913-A565-6D0AB9100099}">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9A0FDA56-4348-4780-A27E-DEEAD72CC1E3}">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ADF21BF4-9D88-4FAF-925D-5312DAD35C3D}">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56056077-7D09-4632-A4C8-C16F7C910669}">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6D10F7B7-D7D5-4BF6-9C18-7A8FB3CB04C8}">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76621D86-77A7-4569-8908-A3D9E29C7EFA}">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FC9CD4AA-F244-4AC0-9FC8-BF2D0C8A8173}">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D772431A-76EE-4483-B8AD-25A10AE1D1A2}">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1DB531B6-45AC-471E-8FB2-158F87DC0D43}">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9F8ADD5-1210-4269-8ABB-E155B391421C}">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A087BB93-A7C3-4371-85CF-ACD417F9048B}">
      <text>
        <r>
          <rPr>
            <sz val="11"/>
            <color theme="1"/>
            <rFont val="Calibri"/>
            <family val="2"/>
            <scheme val="minor"/>
          </rPr>
          <t>======
ID#AAAAY886OZ0
Jose Antonio Ramirez Gonzalez    (2022-05-03 18:22:17)
Hombres: Número de hombres atendidos por el objetivo asociado  al indicador.</t>
        </r>
      </text>
    </comment>
    <comment ref="C39" authorId="0" shapeId="0" xr:uid="{DE392354-C0C2-4DC0-A27F-F45A76E72C85}">
      <text>
        <r>
          <rPr>
            <sz val="11"/>
            <color theme="1"/>
            <rFont val="Calibri"/>
            <family val="2"/>
            <scheme val="minor"/>
          </rPr>
          <t>======
ID#AAAAY886OX4
Jose Antonio Ramirez Gonzalez    (2022-05-03 18:22:17)
Mujeres: Número de mujeres atendidas por el objetivo asociado al indicador.</t>
        </r>
      </text>
    </comment>
    <comment ref="E39" authorId="0" shapeId="0" xr:uid="{5407E5F7-1FD7-4516-9081-32A014578C00}">
      <text>
        <r>
          <rPr>
            <sz val="11"/>
            <color theme="1"/>
            <rFont val="Calibri"/>
            <family val="2"/>
            <scheme val="minor"/>
          </rPr>
          <t>======
ID#AAAAY886OZU
Jose Antonio Ramirez Gonzalez    (2022-05-03 18:22:17)
Total: total de población atendida por el objetivo asociado al indicador.</t>
        </r>
      </text>
    </comment>
    <comment ref="A40" authorId="0" shapeId="0" xr:uid="{9923B4AF-5AA1-488E-8352-29C370B3869C}">
      <text>
        <r>
          <rPr>
            <sz val="11"/>
            <color theme="1"/>
            <rFont val="Calibri"/>
            <family val="2"/>
            <scheme val="minor"/>
          </rPr>
          <t>======
ID#AAAAY886Ocw
Jose Antonio Ramirez Gonzalez    (2022-05-03 18:22:17)
Serie de información disponible.</t>
        </r>
      </text>
    </comment>
    <comment ref="A41" authorId="0" shapeId="0" xr:uid="{6F78AA73-A508-4FB4-92BD-172BFD9A01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3B8AC5A7-A514-4E3A-B9EB-02762C9A290B}">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F2727D7C-751E-4AA8-9DAF-920B7FC94D41}">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92DA5889-16BE-4351-B917-02ACD9D8BE1B}">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F7FABE62-7140-4DE5-BF7D-A7457E51F9A2}">
      <text>
        <r>
          <rPr>
            <sz val="9"/>
            <color theme="1"/>
            <rFont val="Calibri"/>
            <family val="2"/>
            <scheme val="minor"/>
          </rPr>
          <t>======
ID#AAAAY886OcM
Julio Cesar Pineda    (2022-05-03 18:22:17)
Adecuado.- El indicador deberá aportar una base suficiente para evaluar el desempeño.</t>
        </r>
      </text>
    </comment>
    <comment ref="A47" authorId="0" shapeId="0" xr:uid="{71DF7A6C-E533-4C5B-B729-E74D5C811B7A}">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F953603E-86B0-41B6-A34C-1C4802410389}">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D84D7D1D-9249-4A2C-824C-14B47711E8B4}">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B19D0B3D-4527-4685-BAA8-182A95E4041B}">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563F2006-FE60-475C-B21D-14346B4F044B}">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2B87D8AD-B149-4B57-9686-E4E57A187D6B}">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10489210-4605-4A6A-898A-0BBF48DEEDBD}">
      <text>
        <r>
          <rPr>
            <sz val="11"/>
            <color theme="1"/>
            <rFont val="Calibri"/>
            <family val="2"/>
            <scheme val="minor"/>
          </rPr>
          <t>======
ID#AAAAY886Ocs
Julio Cesar Pineda    (2022-05-03 18:22:17)
El indicador debe poder sujetarse a una comprobación independiente;</t>
        </r>
      </text>
    </comment>
    <comment ref="A54" authorId="0" shapeId="0" xr:uid="{BE460B50-1D62-4C83-B61E-3B6E42C9C5DB}">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88F21B6C-EC0E-4911-BDF7-2AABF089F1B8}">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3FA72C7D-FAB9-4DF7-BD42-1ECDF43EAA72}">
      <text>
        <r>
          <rPr>
            <sz val="11"/>
            <color theme="1"/>
            <rFont val="Calibri"/>
            <family val="2"/>
            <scheme val="minor"/>
          </rPr>
          <t>======
ID#AAAAY886Obk
Julio Cesar Pineda    (2022-05-03 18:22:17)
Un indicador no explica a un sistema en su totalidad, pero da una buena idea de su estado;</t>
        </r>
      </text>
    </comment>
    <comment ref="A57" authorId="0" shapeId="0" xr:uid="{8EEC95BF-A4BA-404F-951A-B04FA0C2B84E}">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78C5FB2D-F060-454B-824E-647CEAB812A8}">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89A2D7E2-988C-4603-90D2-2283AA84F34A}">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860F6185-2BBA-423C-AAA1-BFA712E20423}">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8709C114-AF73-454F-AD56-4FD01BD0C451}">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C7475FAF-4EAE-4A63-BB0A-9C844E2B99AD}">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FAE28F5C-9803-4158-82BC-1BE14ED9C86C}">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D4D8E63-718A-4AB0-B650-86EC3CAF5C2F}">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CF2A07E6-E003-4683-AD42-1145E3B552EC}">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DE43BE35-01D6-4A6A-846E-6AC9D4B0F609}">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F2A8330A-5D5B-4724-878E-FAE5D7E02BCD}">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D10C209F-7E44-4EC2-A776-EB78CDC60546}">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93C66928-C06D-44FB-A118-7FA4D691CC53}">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27CEA1D3-5D1D-46AC-A181-A79C07CECEAB}">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4A1927F5-2B14-40E8-BABB-9936E5D120E3}">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4FBC7DD1-F016-42DC-A9EC-D6B5B184F3ED}">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3B39070D-1297-4AD3-8698-04330CBF75B5}">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39041244-0E9A-4EFF-9816-2D1D27C7528F}">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AF77DDE3-B147-4641-9C3F-CEB612DC62C7}">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E14BA589-AD14-4C12-AC6E-C38DE4EC7406}">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719CCAF9-E0BD-463C-AAF8-3F9AB94F23AF}">
      <text>
        <r>
          <rPr>
            <sz val="11"/>
            <color theme="1"/>
            <rFont val="Calibri"/>
            <family val="2"/>
            <scheme val="minor"/>
          </rPr>
          <t>======
ID#AAAAY886Ob8
Jose Antonio Ramirez Gonzalez    (2022-05-03 18:22:17)
Año.- De manera predeterminada el año será 2012.</t>
        </r>
      </text>
    </comment>
    <comment ref="B82" authorId="0" shapeId="0" xr:uid="{7BC7FCC3-1649-4010-8E90-E6D6E9FD230D}">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B81C9E8-875E-4C4C-AEB6-2D1A63E9D7AC}">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5A91AC17-D070-43B5-8E53-06A7F7458C66}">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93D28099-2F2C-48CE-96D8-0B842D71CF84}">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265F20DF-BDDA-4001-8D64-AD0B495C1084}">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8795698-38C7-4BD4-9271-76468E9FAB09}">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8C9A71C0-1C4E-41C4-8F62-546FACCEE9A5}">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4213370F-E4E5-4B93-8A19-46B00F689AD8}">
      <text>
        <r>
          <rPr>
            <sz val="11"/>
            <color theme="1"/>
            <rFont val="Calibri"/>
            <family val="2"/>
            <scheme val="minor"/>
          </rPr>
          <t>======
ID#AAAAY886OZ4
Jose Antonio Ramirez Gonzalez    (2022-05-03 18:22:17)
Indicador.- Se refiere al valor del indicador en el año correspondiente.</t>
        </r>
      </text>
    </comment>
    <comment ref="C87" authorId="0" shapeId="0" xr:uid="{FA9838A7-CF64-4AAB-9E81-C0F9E4DC9DB7}">
      <text>
        <r>
          <rPr>
            <sz val="11"/>
            <color theme="1"/>
            <rFont val="Calibri"/>
            <family val="2"/>
            <scheme val="minor"/>
          </rPr>
          <t>======
ID#AAAAY886OW4
Jose Antonio Ramirez Gonzalez    (2022-05-03 18:22:17)
Numerador.- Se refiere al dividendo en el año correspondiente.</t>
        </r>
      </text>
    </comment>
    <comment ref="D87" authorId="0" shapeId="0" xr:uid="{4D06F905-F5D8-4D42-B1CE-1FBEC40E488D}">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E8944349-B3C8-49DB-B130-0B084FB8C78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A0252885-92F4-405A-A134-D606449840D7}">
      <text>
        <r>
          <rPr>
            <sz val="11"/>
            <color theme="1"/>
            <rFont val="Calibri"/>
            <family val="2"/>
            <scheme val="minor"/>
          </rPr>
          <t>======
ID#AAAAY886OY8
Jose Antonio Ramirez Gonzalez    (2022-05-03 18:22:17)
Periodo: Asociado a la frecuencia de medición.</t>
        </r>
      </text>
    </comment>
    <comment ref="E96" authorId="0" shapeId="0" xr:uid="{B2693067-426C-4F2A-AE3C-3EB002A8FA45}">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DD717B17-2AB8-4237-A0A3-C732EC16388E}">
      <text>
        <r>
          <rPr>
            <sz val="11"/>
            <color theme="1"/>
            <rFont val="Calibri"/>
            <family val="2"/>
            <scheme val="minor"/>
          </rPr>
          <t>======
ID#AAAAY886OYw
Jose Antonio Ramirez Gonzalez    (2022-05-03 18:22:17)
Indicador.- Se refiere al valor del indicador en el  periodo correspondiente.</t>
        </r>
      </text>
    </comment>
    <comment ref="C97" authorId="0" shapeId="0" xr:uid="{2DC290A0-C768-41BF-9B81-B64E756883F0}">
      <text>
        <r>
          <rPr>
            <sz val="11"/>
            <color theme="1"/>
            <rFont val="Calibri"/>
            <family val="2"/>
            <scheme val="minor"/>
          </rPr>
          <t>======
ID#AAAAY886OYc
Jose Antonio Ramirez Gonzalez    (2022-05-03 18:22:17)
Numerador.- Se refiere al dividendo en el periodo correspondiente.</t>
        </r>
      </text>
    </comment>
    <comment ref="D97" authorId="0" shapeId="0" xr:uid="{C203FEF7-CA67-45A0-B4F7-B23A40FC003A}">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B2A77830-2ECA-431B-BB2B-46CD1634A677}">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2D8577E4-49EE-4413-AC2B-DBFF1A3CFE05}">
      <text>
        <r>
          <rPr>
            <sz val="11"/>
            <color theme="1"/>
            <rFont val="Calibri"/>
            <family val="2"/>
            <scheme val="minor"/>
          </rPr>
          <t>======
ID#AAAAY886ObU
Jose Antonio Ramirez Gonzalez    (2022-05-03 18:22:17)
Nombre: denominación de la variable.</t>
        </r>
      </text>
    </comment>
    <comment ref="D104" authorId="0" shapeId="0" xr:uid="{C202513B-E854-4685-A16E-925D8CDB6F5D}">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4446600C-E0ED-42D0-95A5-3481275D1DE2}">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20255AC2-1429-4EF3-8F22-D749DB96F563}">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5803F067-9ED2-4B5D-B289-FEBB803D943A}">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4ECA3D2F-861F-4C8C-96F7-F94D62AFC4E7}">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E1EF2484-5EB1-4339-B095-E9E7263B8932}">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24892634-BBD1-4186-AFAB-FDE853CC4D5B}">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E1B07CFC-E5F7-428A-A78A-EFEDF51B4496}">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E8EBFE87-C384-40DA-B215-CC9FAE96BF43}">
      <text>
        <r>
          <rPr>
            <sz val="11"/>
            <color theme="1"/>
            <rFont val="Calibri"/>
            <family val="2"/>
            <scheme val="minor"/>
          </rPr>
          <t>======
ID#AAAAY886OaQ
Julio Cesar Pineda    (2022-05-03 18:22:17)
Bibliográfia o nombre del documento o del reporte</t>
        </r>
      </text>
    </comment>
    <comment ref="A114" authorId="0" shapeId="0" xr:uid="{05053239-BE6E-4CBD-9078-3112D61F156B}">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4C1C7E4B-274B-458B-BBE9-5F129E887820}">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8FFBF72A-39EA-4331-B176-272243D8A0A9}">
      <text>
        <r>
          <rPr>
            <sz val="11"/>
            <color theme="1"/>
            <rFont val="Calibri"/>
            <family val="2"/>
            <scheme val="minor"/>
          </rPr>
          <t>======
ID#AAAAY886ObU
Jose Antonio Ramirez Gonzalez    (2022-05-03 18:22:17)
Nombre: denominación de la variable.</t>
        </r>
      </text>
    </comment>
    <comment ref="D118" authorId="0" shapeId="0" xr:uid="{825E6BDC-0BE5-4890-B960-8F18A34AA6D3}">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E1BF07E4-7EEA-4D7E-B267-88A65E48A9AD}">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E15069A9-3A26-459C-87B8-E8D9FA9E1187}">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CDC147A0-77EA-49BA-AA2D-72150C081F6C}">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37EF4FEB-22DD-4BDB-8EFF-E16B5316FCC4}">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BD27F47B-2708-43AF-9A1E-9B430901077C}">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65382E95-8DC8-4A49-B752-5AF4FAE42B93}">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352C9C6E-3728-4FAE-B706-8CAF2E81D2BA}">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64406E10-0779-443D-9DDD-DCCA37CAEE05}">
      <text>
        <r>
          <rPr>
            <sz val="11"/>
            <color theme="1"/>
            <rFont val="Calibri"/>
            <family val="2"/>
            <scheme val="minor"/>
          </rPr>
          <t>======
ID#AAAAY886OaQ
Julio Cesar Pineda    (2022-05-03 18:22:17)
Bibliográfia o nombre del documento o del reporte</t>
        </r>
      </text>
    </comment>
    <comment ref="A128" authorId="0" shapeId="0" xr:uid="{5E2CCB0E-C781-41FF-B40F-C7B6502C5636}">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9BE8787A-5287-4A0F-B46E-8DCF60381DCA}">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D50E7CBA-379B-44DF-AED1-D1A2DD8B611F}">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D7A52926-E464-4F14-BDB6-AA25493A46CC}">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380AC16E-609C-46FC-A47C-C22A47292285}">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8557181F-F811-416F-B628-7A7F186DC5EF}">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2AB630E5-1B44-4CDD-BAB8-EBCC1E8347EE}">
      <text>
        <r>
          <rPr>
            <sz val="11"/>
            <color theme="1"/>
            <rFont val="Calibri"/>
            <family val="2"/>
            <scheme val="minor"/>
          </rPr>
          <t>======
ID#AAAAY886Oa0
Jose Antonio Ramirez Gonzalez    (2022-05-03 18:22:17)
Ciclo serie: año al que está referido el dato de la serie.</t>
        </r>
      </text>
    </comment>
    <comment ref="B155" authorId="0" shapeId="0" xr:uid="{91CD5885-AD3C-43D7-82A3-6CD60140189E}">
      <text>
        <r>
          <rPr>
            <sz val="11"/>
            <color theme="1"/>
            <rFont val="Calibri"/>
            <family val="2"/>
            <scheme val="minor"/>
          </rPr>
          <t>======
ID#AAAAY886OZk
Jose Antonio Ramirez Gonzalez    (2022-05-03 18:22:17)
Valor serie: valor del indicador.</t>
        </r>
      </text>
    </comment>
    <comment ref="C155" authorId="0" shapeId="0" xr:uid="{1C55052D-0345-4350-8C5D-60FDEF7F80AC}">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6F2D493A-BE31-4DC6-9F03-992F524DEF13}">
      <text>
        <r>
          <rPr>
            <sz val="11"/>
            <color theme="1"/>
            <rFont val="Calibri"/>
            <family val="2"/>
            <scheme val="minor"/>
          </rPr>
          <t>======
ID#AAAAY886OdA
Jose Antonio Ramirez Gonzalez    (2022-05-03 18:22:17)
Ciclo serie: año al que está referido el dato de la serie.</t>
        </r>
      </text>
    </comment>
    <comment ref="E155" authorId="0" shapeId="0" xr:uid="{DBDAF529-ABD9-45BF-AAFD-A751F6296DE6}">
      <text>
        <r>
          <rPr>
            <sz val="11"/>
            <color theme="1"/>
            <rFont val="Calibri"/>
            <family val="2"/>
            <scheme val="minor"/>
          </rPr>
          <t>======
ID#AAAAY886OWw
Jose Antonio Ramirez Gonzalez    (2022-05-03 18:22:17)
Valor serie: valor del indicador.</t>
        </r>
      </text>
    </comment>
    <comment ref="F155" authorId="0" shapeId="0" xr:uid="{C032860A-4AF4-413A-B090-3B6DD074E1E7}">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E5CA51CF-DA68-46B9-A566-45DA21FED35D}">
      <text>
        <r>
          <rPr>
            <sz val="11"/>
            <color theme="1"/>
            <rFont val="Calibri"/>
            <family val="2"/>
            <scheme val="minor"/>
          </rPr>
          <t>======
ID#AAAAY886OaM
Julio Cesar Pineda    (2022-05-03 18:22:17)
Especificar link, area administrativa u otro</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37B32A0B-85D3-4DA5-A88C-BD1B2B545C38}">
      <text>
        <r>
          <rPr>
            <sz val="9"/>
            <color theme="1"/>
            <rFont val="Calibri"/>
            <family val="2"/>
            <scheme val="minor"/>
          </rPr>
          <t>======
ID#AAAAY886Oas
Julio Cesar Pineda    (2022-05-03 18:22:17)
Escribir el nombre de la dependencia o entidad</t>
        </r>
      </text>
    </comment>
    <comment ref="A5" authorId="0" shapeId="0" xr:uid="{2DA7C334-B535-4843-9F8B-F8549DB62A57}">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F33828A3-C573-4A43-A57B-EF6652D10018}">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D9A30B73-D861-4E22-98E9-0CBDD3AE7E3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1A508B4E-33F7-4EF1-868C-FCD9CCFFD814}">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3EACB746-1DE9-4C63-9F12-2E9F4A0B6DA1}">
      <text>
        <r>
          <rPr>
            <sz val="11"/>
            <color theme="1"/>
            <rFont val="Calibri"/>
            <family val="2"/>
            <scheme val="minor"/>
          </rPr>
          <t>======
ID#AAAAY886Obs
Julio Cesar Pineda    (2022-05-03 18:22:17)
Campo de llenado obligatorio.</t>
        </r>
      </text>
    </comment>
    <comment ref="B19" authorId="0" shapeId="0" xr:uid="{73421BC7-A118-4631-92E6-7B827588C4CC}">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1EFACDFA-BF63-45E3-9D5E-4EFBA98752FB}">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9A939944-7754-473C-85E9-E44E6476B938}">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725B2FAC-2812-49B8-818D-1DBDA54B2C0E}">
      <text>
        <r>
          <rPr>
            <sz val="11"/>
            <color theme="1"/>
            <rFont val="Calibri"/>
            <family val="2"/>
            <scheme val="minor"/>
          </rPr>
          <t>======
ID#AAAAY886OXo
Julio Cesar Pineda    (2022-05-03 18:22:17)
Denominación precisa y única con la que se distingue al indicador.</t>
        </r>
      </text>
    </comment>
    <comment ref="A26" authorId="0" shapeId="0" xr:uid="{10AE4A82-6E92-4DA4-B76F-34CF69BAD3F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F0ADF4D5-983D-4B43-AA7E-0B0B12C69BA6}">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6140B876-200A-4603-B37C-DD19770D7BCA}">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7DBFABE7-E2E7-435B-959B-8867F1756389}">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EF3A524D-F671-4A4C-8BA6-8F0B63D6AC8B}">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85A3C445-A3C6-4B79-BA01-2C03C63B44EA}">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5DF704C4-E9F3-49C7-9657-AE2E057A79A9}">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8E5EEC40-E4D0-4F6C-9E1A-A87AED8D6F64}">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D23CAB5F-A4EF-49E8-AC8F-D52D7CBF0A91}">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A094A371-73F0-4AEA-8148-F21AB65AC337}">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B65F77DE-F777-40CE-9E2D-48A415B764D1}">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361CED5A-3529-4377-9C8B-EF3881702D64}">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448EC33F-2D05-4651-91DC-8F71A10082FE}">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5F4917B1-4B3D-4F0B-A7BE-62B19629938F}">
      <text>
        <r>
          <rPr>
            <sz val="11"/>
            <color theme="1"/>
            <rFont val="Calibri"/>
            <family val="2"/>
            <scheme val="minor"/>
          </rPr>
          <t>======
ID#AAAAY886OZ0
Jose Antonio Ramirez Gonzalez    (2022-05-03 18:22:17)
Hombres: Número de hombres atendidos por el objetivo asociado  al indicador.</t>
        </r>
      </text>
    </comment>
    <comment ref="C39" authorId="0" shapeId="0" xr:uid="{BB16C24A-5CBA-4015-AAEA-F8B507C9412E}">
      <text>
        <r>
          <rPr>
            <sz val="11"/>
            <color theme="1"/>
            <rFont val="Calibri"/>
            <family val="2"/>
            <scheme val="minor"/>
          </rPr>
          <t>======
ID#AAAAY886OX4
Jose Antonio Ramirez Gonzalez    (2022-05-03 18:22:17)
Mujeres: Número de mujeres atendidas por el objetivo asociado al indicador.</t>
        </r>
      </text>
    </comment>
    <comment ref="E39" authorId="0" shapeId="0" xr:uid="{94F64178-1BCF-49B8-B84E-86CBF8396C35}">
      <text>
        <r>
          <rPr>
            <sz val="11"/>
            <color theme="1"/>
            <rFont val="Calibri"/>
            <family val="2"/>
            <scheme val="minor"/>
          </rPr>
          <t>======
ID#AAAAY886OZU
Jose Antonio Ramirez Gonzalez    (2022-05-03 18:22:17)
Total: total de población atendida por el objetivo asociado al indicador.</t>
        </r>
      </text>
    </comment>
    <comment ref="A40" authorId="0" shapeId="0" xr:uid="{B188379D-0BFD-4921-95EE-1C961DBF59C5}">
      <text>
        <r>
          <rPr>
            <sz val="11"/>
            <color theme="1"/>
            <rFont val="Calibri"/>
            <family val="2"/>
            <scheme val="minor"/>
          </rPr>
          <t>======
ID#AAAAY886Ocw
Jose Antonio Ramirez Gonzalez    (2022-05-03 18:22:17)
Serie de información disponible.</t>
        </r>
      </text>
    </comment>
    <comment ref="A41" authorId="0" shapeId="0" xr:uid="{CB6779B2-EA86-49E9-97D7-163FB1DCDFD2}">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6C5951A9-EFC8-4429-9F9D-01C7CA9F06FA}">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A3768889-5598-4D3D-B8AA-68394AA878B9}">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A9DADED1-95AB-4E84-9295-962ACD0C19A4}">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4B31132F-D4C2-45F7-A043-7E5941536029}">
      <text>
        <r>
          <rPr>
            <sz val="9"/>
            <color theme="1"/>
            <rFont val="Calibri"/>
            <family val="2"/>
            <scheme val="minor"/>
          </rPr>
          <t>======
ID#AAAAY886OcM
Julio Cesar Pineda    (2022-05-03 18:22:17)
Adecuado.- El indicador deberá aportar una base suficiente para evaluar el desempeño.</t>
        </r>
      </text>
    </comment>
    <comment ref="A47" authorId="0" shapeId="0" xr:uid="{232BE13E-B7B4-4D42-B7A7-BEEC9842EC65}">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68292EB0-5892-4F8C-86A0-831CB6193D99}">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F80B3ED7-7095-43FB-AC1B-60B3BDE67436}">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DDA7ED58-6AF0-4BA1-B0C5-C4A5C4DF74EE}">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464E6970-ED74-4143-88E1-96A288C99004}">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5A948FD-AEEF-47FB-BA4E-9DB867D694FC}">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A08368AC-4DA6-41AD-B54E-F3A96D4749D0}">
      <text>
        <r>
          <rPr>
            <sz val="11"/>
            <color theme="1"/>
            <rFont val="Calibri"/>
            <family val="2"/>
            <scheme val="minor"/>
          </rPr>
          <t>======
ID#AAAAY886Ocs
Julio Cesar Pineda    (2022-05-03 18:22:17)
El indicador debe poder sujetarse a una comprobación independiente;</t>
        </r>
      </text>
    </comment>
    <comment ref="A54" authorId="0" shapeId="0" xr:uid="{AA352B9D-BE7B-48C6-8385-13505141FCD9}">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F4144057-703E-43D6-B440-13CEC18B13C5}">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1068FE57-2D98-462D-8C33-88B67AC365D0}">
      <text>
        <r>
          <rPr>
            <sz val="11"/>
            <color theme="1"/>
            <rFont val="Calibri"/>
            <family val="2"/>
            <scheme val="minor"/>
          </rPr>
          <t>======
ID#AAAAY886Obk
Julio Cesar Pineda    (2022-05-03 18:22:17)
Un indicador no explica a un sistema en su totalidad, pero da una buena idea de su estado;</t>
        </r>
      </text>
    </comment>
    <comment ref="A57" authorId="0" shapeId="0" xr:uid="{DD39B765-C1D5-4514-9501-428681D67BAF}">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2CAF8756-3C1D-408E-BE36-D3807A4539AF}">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4B4A310E-5340-4125-B35E-4AEF46597F0F}">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92071925-D18A-4AD6-BDAB-048FFB901779}">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527E535A-EB78-4F82-8D36-5E3499655854}">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1AA1106E-C6E9-4DA7-93ED-93BC25A8F196}">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4E527C6B-8CE2-4010-AD9D-9B4E6680AE44}">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9E750EA6-5256-45E3-97B9-C7ECEEC458B9}">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BCA6CF99-E764-421C-82EF-40843D55C4BB}">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73427FF2-EFA2-422A-B3FF-2D96BBE16125}">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62361A74-2EFA-4B3A-B2BB-20DBF5E6FC5D}">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452EB3E0-1A55-4B21-8167-B826DE9094DA}">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AA81FDBC-728C-4A29-81FE-6B48F72CE6AB}">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CFE39187-227F-4F68-924B-881E4E3F68FA}">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25DF045E-6E7E-4D83-BEA2-EA08CDB59888}">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743A60E1-F55A-4DD3-A4D6-3074EFF19FC8}">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10F1B749-2415-44F9-AFE5-E867C4E1740B}">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3BECC11A-30AE-4826-9E37-BB7CF4816F83}">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F42C2486-DDAE-445C-9BBB-F12833F0DCC8}">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85B76789-A6C6-4A3E-9B8F-5BC6AD650006}">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F52C15A9-9897-404A-98D1-ECED1F923148}">
      <text>
        <r>
          <rPr>
            <sz val="11"/>
            <color theme="1"/>
            <rFont val="Calibri"/>
            <family val="2"/>
            <scheme val="minor"/>
          </rPr>
          <t>======
ID#AAAAY886Ob8
Jose Antonio Ramirez Gonzalez    (2022-05-03 18:22:17)
Año.- De manera predeterminada el año será 2012.</t>
        </r>
      </text>
    </comment>
    <comment ref="B82" authorId="0" shapeId="0" xr:uid="{E3FF7A6E-F110-456E-8545-29F2B865162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779835A0-8738-4976-ABEA-00EE72927AC2}">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BDD4E1DD-08BF-4C5A-B9BE-5E4CAA018F8A}">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9DE54EA9-2AC7-459B-828E-C07EAC2745BE}">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C1862500-ACA0-4313-A260-1D5AE8DCB26F}">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C5DE089E-4339-4CF1-977D-FCB1F817C39B}">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F8B93CAB-F409-4485-82DC-20D9A93AF6B1}">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9B5CEE04-2A3D-452B-9148-A0C36B01D978}">
      <text>
        <r>
          <rPr>
            <sz val="11"/>
            <color theme="1"/>
            <rFont val="Calibri"/>
            <family val="2"/>
            <scheme val="minor"/>
          </rPr>
          <t>======
ID#AAAAY886OZ4
Jose Antonio Ramirez Gonzalez    (2022-05-03 18:22:17)
Indicador.- Se refiere al valor del indicador en el año correspondiente.</t>
        </r>
      </text>
    </comment>
    <comment ref="C87" authorId="0" shapeId="0" xr:uid="{591FBB5E-BEDD-4A68-B184-4E345FB619E5}">
      <text>
        <r>
          <rPr>
            <sz val="11"/>
            <color theme="1"/>
            <rFont val="Calibri"/>
            <family val="2"/>
            <scheme val="minor"/>
          </rPr>
          <t>======
ID#AAAAY886OW4
Jose Antonio Ramirez Gonzalez    (2022-05-03 18:22:17)
Numerador.- Se refiere al dividendo en el año correspondiente.</t>
        </r>
      </text>
    </comment>
    <comment ref="D87" authorId="0" shapeId="0" xr:uid="{0E667CD2-98D8-4ED4-BA2D-71E357C38E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FBE6AA17-C420-4AEF-A04F-B8A659A32866}">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C46CF16D-B120-4CD8-BE56-AB909FC49799}">
      <text>
        <r>
          <rPr>
            <sz val="11"/>
            <color theme="1"/>
            <rFont val="Calibri"/>
            <family val="2"/>
            <scheme val="minor"/>
          </rPr>
          <t>======
ID#AAAAY886OY8
Jose Antonio Ramirez Gonzalez    (2022-05-03 18:22:17)
Periodo: Asociado a la frecuencia de medición.</t>
        </r>
      </text>
    </comment>
    <comment ref="E96" authorId="0" shapeId="0" xr:uid="{017AB95A-EB16-47AC-8E43-F5BDB2A657A8}">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8B30A594-3C94-4AC4-B077-E39DFA61C691}">
      <text>
        <r>
          <rPr>
            <sz val="11"/>
            <color theme="1"/>
            <rFont val="Calibri"/>
            <family val="2"/>
            <scheme val="minor"/>
          </rPr>
          <t>======
ID#AAAAY886OYw
Jose Antonio Ramirez Gonzalez    (2022-05-03 18:22:17)
Indicador.- Se refiere al valor del indicador en el  periodo correspondiente.</t>
        </r>
      </text>
    </comment>
    <comment ref="C97" authorId="0" shapeId="0" xr:uid="{38ECB523-20EC-450E-8677-4CEB95A2B8F3}">
      <text>
        <r>
          <rPr>
            <sz val="11"/>
            <color theme="1"/>
            <rFont val="Calibri"/>
            <family val="2"/>
            <scheme val="minor"/>
          </rPr>
          <t>======
ID#AAAAY886OYc
Jose Antonio Ramirez Gonzalez    (2022-05-03 18:22:17)
Numerador.- Se refiere al dividendo en el periodo correspondiente.</t>
        </r>
      </text>
    </comment>
    <comment ref="D97" authorId="0" shapeId="0" xr:uid="{ED6FBF5B-F215-4EDD-B5B8-FCC2989AB3CE}">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2CCA027D-9125-4C7E-8EB3-31D390AE8823}">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674BCAD5-F131-437B-BCE3-AB219CE63CAA}">
      <text>
        <r>
          <rPr>
            <sz val="11"/>
            <color theme="1"/>
            <rFont val="Calibri"/>
            <family val="2"/>
            <scheme val="minor"/>
          </rPr>
          <t>======
ID#AAAAY886ObU
Jose Antonio Ramirez Gonzalez    (2022-05-03 18:22:17)
Nombre: denominación de la variable.</t>
        </r>
      </text>
    </comment>
    <comment ref="D104" authorId="0" shapeId="0" xr:uid="{BD760176-432D-4FD2-84A7-77A3B12BB1D4}">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8215EBFA-3007-4219-9338-BA6594CE95CE}">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7D0CF5FB-B233-4760-9245-E8BAF980AE87}">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2787F91C-E00E-4EB1-A3A7-9C0684B7C7AC}">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E0E6D32F-F838-406E-BA32-27F2057CFBC9}">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CD9FCC41-EC14-4520-BD02-EFF9CE2A6A5C}">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40DEF450-47E4-4563-AABA-C958278B0045}">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4ACD58CE-BEAF-41F2-B47E-4B14AF1E0946}">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AB7A4448-F512-4CA5-9309-4E0A23E0B411}">
      <text>
        <r>
          <rPr>
            <sz val="11"/>
            <color theme="1"/>
            <rFont val="Calibri"/>
            <family val="2"/>
            <scheme val="minor"/>
          </rPr>
          <t>======
ID#AAAAY886OaQ
Julio Cesar Pineda    (2022-05-03 18:22:17)
Bibliográfia o nombre del documento o del reporte</t>
        </r>
      </text>
    </comment>
    <comment ref="A114" authorId="0" shapeId="0" xr:uid="{A85D0EC5-EC1D-4042-A081-A4775637102F}">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EE1C888B-0D1C-4341-AA03-87E5DBE5AC9A}">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92101A94-882F-4C6A-B69D-E04A4CD84D54}">
      <text>
        <r>
          <rPr>
            <sz val="11"/>
            <color theme="1"/>
            <rFont val="Calibri"/>
            <family val="2"/>
            <scheme val="minor"/>
          </rPr>
          <t>======
ID#AAAAY886ObU
Jose Antonio Ramirez Gonzalez    (2022-05-03 18:22:17)
Nombre: denominación de la variable.</t>
        </r>
      </text>
    </comment>
    <comment ref="D118" authorId="0" shapeId="0" xr:uid="{2DD8D883-A40A-4F79-8E3C-19DCB1D1B8A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E2CEF559-19E9-4ED3-A4DA-4A90E9AA482A}">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6605AC26-8ED8-41C0-AE7C-44ECCDE6B403}">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753F3FC5-8DCE-4589-8D2C-96C3A1ECC825}">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F3D39E0A-0123-4629-9BE0-9EFB119A428E}">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76FDA19A-DED2-4EBA-B3DB-F8B0C2326152}">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1809FA2-3E06-4155-B6BC-EBB1EE6F8B31}">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D0B6AE8F-D354-4D2C-9D92-583869666563}">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68985C23-08DB-4F6F-84C3-38FBB06D8F27}">
      <text>
        <r>
          <rPr>
            <sz val="11"/>
            <color theme="1"/>
            <rFont val="Calibri"/>
            <family val="2"/>
            <scheme val="minor"/>
          </rPr>
          <t>======
ID#AAAAY886OaQ
Julio Cesar Pineda    (2022-05-03 18:22:17)
Bibliográfia o nombre del documento o del reporte</t>
        </r>
      </text>
    </comment>
    <comment ref="A128" authorId="0" shapeId="0" xr:uid="{F2B23635-46FD-40AE-9C3B-14F746AD794C}">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2E71A70A-CFC1-41B4-90B3-4E36B2BABF28}">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034EC54E-ABD7-478F-A094-21AF8CC3AF03}">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0E58CB28-DB19-44A4-A597-57975ECBF091}">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8CC1B56B-4323-484A-97A5-623FCABAA073}">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3F3355B0-6E75-40DD-AE80-15032CA362FE}">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55093130-5DD6-4041-BDB0-3594B5B1E183}">
      <text>
        <r>
          <rPr>
            <sz val="11"/>
            <color theme="1"/>
            <rFont val="Calibri"/>
            <family val="2"/>
            <scheme val="minor"/>
          </rPr>
          <t>======
ID#AAAAY886Oa0
Jose Antonio Ramirez Gonzalez    (2022-05-03 18:22:17)
Ciclo serie: año al que está referido el dato de la serie.</t>
        </r>
      </text>
    </comment>
    <comment ref="B155" authorId="0" shapeId="0" xr:uid="{D8FD978A-9CE9-4CA9-AD5A-F9506850C684}">
      <text>
        <r>
          <rPr>
            <sz val="11"/>
            <color theme="1"/>
            <rFont val="Calibri"/>
            <family val="2"/>
            <scheme val="minor"/>
          </rPr>
          <t>======
ID#AAAAY886OZk
Jose Antonio Ramirez Gonzalez    (2022-05-03 18:22:17)
Valor serie: valor del indicador.</t>
        </r>
      </text>
    </comment>
    <comment ref="C155" authorId="0" shapeId="0" xr:uid="{E29A9240-7ACD-4123-9B47-8D7FB3C6C93F}">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51A211B6-D9B3-4BFF-907E-BCA6A5035328}">
      <text>
        <r>
          <rPr>
            <sz val="11"/>
            <color theme="1"/>
            <rFont val="Calibri"/>
            <family val="2"/>
            <scheme val="minor"/>
          </rPr>
          <t>======
ID#AAAAY886OdA
Jose Antonio Ramirez Gonzalez    (2022-05-03 18:22:17)
Ciclo serie: año al que está referido el dato de la serie.</t>
        </r>
      </text>
    </comment>
    <comment ref="E155" authorId="0" shapeId="0" xr:uid="{F5FD4879-DE58-4C35-94E3-6C28E7B610E2}">
      <text>
        <r>
          <rPr>
            <sz val="11"/>
            <color theme="1"/>
            <rFont val="Calibri"/>
            <family val="2"/>
            <scheme val="minor"/>
          </rPr>
          <t>======
ID#AAAAY886OWw
Jose Antonio Ramirez Gonzalez    (2022-05-03 18:22:17)
Valor serie: valor del indicador.</t>
        </r>
      </text>
    </comment>
    <comment ref="F155" authorId="0" shapeId="0" xr:uid="{DDA17490-0318-424E-B300-9668C98C94A4}">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B29565D4-ABBC-4E9F-8ACD-1495FCF20AB9}">
      <text>
        <r>
          <rPr>
            <sz val="11"/>
            <color theme="1"/>
            <rFont val="Calibri"/>
            <family val="2"/>
            <scheme val="minor"/>
          </rPr>
          <t>======
ID#AAAAY886OaM
Julio Cesar Pineda    (2022-05-03 18:22:17)
Especificar link, area administrativa u otro</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C9EEB658-306C-463E-968E-23710502EC79}">
      <text>
        <r>
          <rPr>
            <sz val="9"/>
            <color theme="1"/>
            <rFont val="Calibri"/>
            <family val="2"/>
            <scheme val="minor"/>
          </rPr>
          <t>======
ID#AAAAY886Oas
Julio Cesar Pineda    (2022-05-03 18:22:17)
Escribir el nombre de la dependencia o entidad</t>
        </r>
      </text>
    </comment>
    <comment ref="A5" authorId="0" shapeId="0" xr:uid="{124446F1-2795-4B72-A923-A6BB598DC84B}">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10E07200-F045-4ECD-9D56-44B919F30D7B}">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E3CA3EC4-6738-4C8C-8983-03BB204BB417}">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29BED238-FBB2-49ED-8665-4A299E7E9CC2}">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6FFB2C74-4247-4DAE-9FA8-D785AE57A7D0}">
      <text>
        <r>
          <rPr>
            <sz val="11"/>
            <color theme="1"/>
            <rFont val="Calibri"/>
            <family val="2"/>
            <scheme val="minor"/>
          </rPr>
          <t>======
ID#AAAAY886Obs
Julio Cesar Pineda    (2022-05-03 18:22:17)
Campo de llenado obligatorio.</t>
        </r>
      </text>
    </comment>
    <comment ref="B19" authorId="0" shapeId="0" xr:uid="{C12F924C-82DE-46E8-9C8A-1709402C30FA}">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F2DE29DA-D16B-4DF9-8097-079046A2A1D6}">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DC898C1F-82A7-4C75-8A84-7FF1AAF942F3}">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925EF964-079A-46C7-96B0-441D728F6828}">
      <text>
        <r>
          <rPr>
            <sz val="11"/>
            <color theme="1"/>
            <rFont val="Calibri"/>
            <family val="2"/>
            <scheme val="minor"/>
          </rPr>
          <t>======
ID#AAAAY886OXo
Julio Cesar Pineda    (2022-05-03 18:22:17)
Denominación precisa y única con la que se distingue al indicador.</t>
        </r>
      </text>
    </comment>
    <comment ref="A26" authorId="0" shapeId="0" xr:uid="{0C520A3A-B6F8-49CD-BE86-9333729EDCD5}">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303C366B-8A25-4FD7-9976-DDFFAC5C71AA}">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3A15B32A-5D46-4842-9A33-27AF17A8623E}">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DA99C328-092A-4E57-B849-47563C7C03E9}">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6190E0A0-9844-431A-9121-D5636781225A}">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D903E8D7-1046-4646-8E00-D02565E5B4E9}">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A76DAD17-DD20-4D36-B2BA-6ABDECE11188}">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3E5AF11E-E647-4A24-9988-DA40E69D42FC}">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6B198FC4-3FDC-44E5-9C6A-6FED13F452FD}">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F434E26C-3C3D-44EC-8DE0-DB8E8F3366F5}">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5BEC92EA-DF61-45A1-A6DD-6045EE2BEDE6}">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6A957AF0-E30C-475C-8822-0095E9A4E29C}">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D0168335-1C0C-472F-8796-15A1E34CDA67}">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B95869DA-B433-4B82-9730-58EB980EFBF1}">
      <text>
        <r>
          <rPr>
            <sz val="11"/>
            <color theme="1"/>
            <rFont val="Calibri"/>
            <family val="2"/>
            <scheme val="minor"/>
          </rPr>
          <t>======
ID#AAAAY886OZ0
Jose Antonio Ramirez Gonzalez    (2022-05-03 18:22:17)
Hombres: Número de hombres atendidos por el objetivo asociado  al indicador.</t>
        </r>
      </text>
    </comment>
    <comment ref="C39" authorId="0" shapeId="0" xr:uid="{3EF83552-F840-43FF-BFC4-2CF294D815D0}">
      <text>
        <r>
          <rPr>
            <sz val="11"/>
            <color theme="1"/>
            <rFont val="Calibri"/>
            <family val="2"/>
            <scheme val="minor"/>
          </rPr>
          <t>======
ID#AAAAY886OX4
Jose Antonio Ramirez Gonzalez    (2022-05-03 18:22:17)
Mujeres: Número de mujeres atendidas por el objetivo asociado al indicador.</t>
        </r>
      </text>
    </comment>
    <comment ref="E39" authorId="0" shapeId="0" xr:uid="{6485656C-F332-4DE7-83E7-0D67832C61AD}">
      <text>
        <r>
          <rPr>
            <sz val="11"/>
            <color theme="1"/>
            <rFont val="Calibri"/>
            <family val="2"/>
            <scheme val="minor"/>
          </rPr>
          <t>======
ID#AAAAY886OZU
Jose Antonio Ramirez Gonzalez    (2022-05-03 18:22:17)
Total: total de población atendida por el objetivo asociado al indicador.</t>
        </r>
      </text>
    </comment>
    <comment ref="A40" authorId="0" shapeId="0" xr:uid="{E75F32C0-433D-4BB9-8C93-4B1D3BE935E0}">
      <text>
        <r>
          <rPr>
            <sz val="11"/>
            <color theme="1"/>
            <rFont val="Calibri"/>
            <family val="2"/>
            <scheme val="minor"/>
          </rPr>
          <t>======
ID#AAAAY886Ocw
Jose Antonio Ramirez Gonzalez    (2022-05-03 18:22:17)
Serie de información disponible.</t>
        </r>
      </text>
    </comment>
    <comment ref="A41" authorId="0" shapeId="0" xr:uid="{09F079B2-4F06-4E4A-B4DC-2AC596219E54}">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AA9BF12B-6BF4-4DBC-8988-8A582DB11CF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CB6AA028-B9FE-445D-BFF3-AD97B369891C}">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B79AA240-A99F-4173-AE00-AC34DC621595}">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197E29C9-02DE-4085-B988-65DB49760BE2}">
      <text>
        <r>
          <rPr>
            <sz val="9"/>
            <color theme="1"/>
            <rFont val="Calibri"/>
            <family val="2"/>
            <scheme val="minor"/>
          </rPr>
          <t>======
ID#AAAAY886OcM
Julio Cesar Pineda    (2022-05-03 18:22:17)
Adecuado.- El indicador deberá aportar una base suficiente para evaluar el desempeño.</t>
        </r>
      </text>
    </comment>
    <comment ref="A47" authorId="0" shapeId="0" xr:uid="{23AAD3B0-9E5A-49D5-81F0-4CB3FB9D8B1D}">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64833B4C-0C1B-4FF1-8703-D305D285507F}">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869CEC34-FD50-471F-ADA4-D41BE1ECCD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372B3B6E-B4E9-4F05-8481-59617EC3B327}">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DA0C1600-0FC8-4EB8-B480-148420BDB3C2}">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E2628ECF-8655-4965-BC4D-2197D645AD6B}">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B5FC3DEA-DC9C-4A4A-9C0A-190630B20526}">
      <text>
        <r>
          <rPr>
            <sz val="11"/>
            <color theme="1"/>
            <rFont val="Calibri"/>
            <family val="2"/>
            <scheme val="minor"/>
          </rPr>
          <t>======
ID#AAAAY886Ocs
Julio Cesar Pineda    (2022-05-03 18:22:17)
El indicador debe poder sujetarse a una comprobación independiente;</t>
        </r>
      </text>
    </comment>
    <comment ref="A54" authorId="0" shapeId="0" xr:uid="{D799B19C-7E6D-4D8F-9DFF-A4A6AD98703B}">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3187DFBE-FD8E-487E-8C69-01EBC91B8F0A}">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91A74AFB-6567-4670-8297-2E1CFE9F0203}">
      <text>
        <r>
          <rPr>
            <sz val="11"/>
            <color theme="1"/>
            <rFont val="Calibri"/>
            <family val="2"/>
            <scheme val="minor"/>
          </rPr>
          <t>======
ID#AAAAY886Obk
Julio Cesar Pineda    (2022-05-03 18:22:17)
Un indicador no explica a un sistema en su totalidad, pero da una buena idea de su estado;</t>
        </r>
      </text>
    </comment>
    <comment ref="A57" authorId="0" shapeId="0" xr:uid="{5FDE6E7B-6D8E-4C24-84AE-5A96CB698D08}">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61F5B843-AC3F-456F-8C23-79397B0A1F0B}">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DBC53840-C58E-4111-8073-9720749A4D99}">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A429833D-C685-470D-9F9D-62D3B985F759}">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B0EFAC8F-877C-469F-8195-F4273E92DCBD}">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B943070C-2A0E-4EFF-A4E4-C3FCA2725AED}">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60AFE431-FF9B-498A-9B96-FEC8650A7984}">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D41A700D-087C-464E-AB3D-8BB89B07CA46}">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7F29BA16-CD56-4EC3-BAFB-66CD7043596A}">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4925018E-CD1F-4D77-8A5C-4612144BED13}">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B77B11A7-B5A2-4A46-B0B0-A0AF8B529F7F}">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1C528CC8-8934-41E8-AE20-3437DF97F12A}">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1AA66CB3-2F53-4C06-8F8B-D4CF1FBB40B3}">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8C338C13-B203-4A3C-9586-9FFDBB926E54}">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755B3686-0C09-4DD8-92FE-B6439BB0429C}">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1BC8684A-19A7-4FCF-BFB6-DAB88D578F4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D288C490-5928-4ECC-8D22-564D6696F075}">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7AA63FDE-4D08-44DC-AA6F-60BA088B0976}">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9DC7BB90-36EF-4BC2-8C45-EAE07ECC9BAC}">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7D801800-515C-419F-83FD-313325D05031}">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3BE9C73F-D557-4338-A74E-028FDED0B3B8}">
      <text>
        <r>
          <rPr>
            <sz val="11"/>
            <color theme="1"/>
            <rFont val="Calibri"/>
            <family val="2"/>
            <scheme val="minor"/>
          </rPr>
          <t>======
ID#AAAAY886Ob8
Jose Antonio Ramirez Gonzalez    (2022-05-03 18:22:17)
Año.- De manera predeterminada el año será 2012.</t>
        </r>
      </text>
    </comment>
    <comment ref="B82" authorId="0" shapeId="0" xr:uid="{D9E87815-B511-48F5-9304-3AEEDF837A13}">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2F68D93A-6634-457F-8C99-555F4F1ED445}">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6DA4B8A3-50B3-4A8A-8901-FDC9CFEEC59E}">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75A55E8B-ACB0-453E-93E1-D7B8E4D6B656}">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1E7AB836-4ADC-404D-90A0-2B03FE327687}">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FD45E001-F8F6-4B8B-BB14-ED9B796C7E4C}">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6BFAEBC9-CC06-4B62-9104-A4C0CC3CF1BC}">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D5B318F-B5D9-4F1D-A897-B98B93561576}">
      <text>
        <r>
          <rPr>
            <sz val="11"/>
            <color theme="1"/>
            <rFont val="Calibri"/>
            <family val="2"/>
            <scheme val="minor"/>
          </rPr>
          <t>======
ID#AAAAY886OZ4
Jose Antonio Ramirez Gonzalez    (2022-05-03 18:22:17)
Indicador.- Se refiere al valor del indicador en el año correspondiente.</t>
        </r>
      </text>
    </comment>
    <comment ref="C87" authorId="0" shapeId="0" xr:uid="{36989EAE-12E1-4603-BD84-8FF816644395}">
      <text>
        <r>
          <rPr>
            <sz val="11"/>
            <color theme="1"/>
            <rFont val="Calibri"/>
            <family val="2"/>
            <scheme val="minor"/>
          </rPr>
          <t>======
ID#AAAAY886OW4
Jose Antonio Ramirez Gonzalez    (2022-05-03 18:22:17)
Numerador.- Se refiere al dividendo en el año correspondiente.</t>
        </r>
      </text>
    </comment>
    <comment ref="D87" authorId="0" shapeId="0" xr:uid="{9BBCF521-1B6E-4C7F-B589-B35914315BDF}">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C13C05ED-9B96-4546-864B-055717DD4A29}">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C174C136-A677-4050-857F-A5C0B6971B2F}">
      <text>
        <r>
          <rPr>
            <sz val="11"/>
            <color theme="1"/>
            <rFont val="Calibri"/>
            <family val="2"/>
            <scheme val="minor"/>
          </rPr>
          <t>======
ID#AAAAY886OY8
Jose Antonio Ramirez Gonzalez    (2022-05-03 18:22:17)
Periodo: Asociado a la frecuencia de medición.</t>
        </r>
      </text>
    </comment>
    <comment ref="E96" authorId="0" shapeId="0" xr:uid="{B3EEDBD7-EC89-40F9-8D56-3CBD1EFED1F5}">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909EB7C6-94E0-4A61-A1C7-65D56B9FF121}">
      <text>
        <r>
          <rPr>
            <sz val="11"/>
            <color theme="1"/>
            <rFont val="Calibri"/>
            <family val="2"/>
            <scheme val="minor"/>
          </rPr>
          <t>======
ID#AAAAY886OYw
Jose Antonio Ramirez Gonzalez    (2022-05-03 18:22:17)
Indicador.- Se refiere al valor del indicador en el  periodo correspondiente.</t>
        </r>
      </text>
    </comment>
    <comment ref="C97" authorId="0" shapeId="0" xr:uid="{948ACE88-71E2-420D-8898-71A8024F6249}">
      <text>
        <r>
          <rPr>
            <sz val="11"/>
            <color theme="1"/>
            <rFont val="Calibri"/>
            <family val="2"/>
            <scheme val="minor"/>
          </rPr>
          <t>======
ID#AAAAY886OYc
Jose Antonio Ramirez Gonzalez    (2022-05-03 18:22:17)
Numerador.- Se refiere al dividendo en el periodo correspondiente.</t>
        </r>
      </text>
    </comment>
    <comment ref="D97" authorId="0" shapeId="0" xr:uid="{726AD42D-1680-43AC-BEE8-9864520BAFB6}">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BDA3104B-4C2E-4A51-AB5D-CCB46BAE44E5}">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5F5C408F-9DAC-4B51-8D29-4610B03713EF}">
      <text>
        <r>
          <rPr>
            <sz val="11"/>
            <color theme="1"/>
            <rFont val="Calibri"/>
            <family val="2"/>
            <scheme val="minor"/>
          </rPr>
          <t>======
ID#AAAAY886ObU
Jose Antonio Ramirez Gonzalez    (2022-05-03 18:22:17)
Nombre: denominación de la variable.</t>
        </r>
      </text>
    </comment>
    <comment ref="D104" authorId="0" shapeId="0" xr:uid="{CA6DDE5D-847B-49FD-9A10-A797A6CBBCD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A768F028-842F-448C-A759-63E08AD50147}">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9C22598-2541-4DFA-94E4-592AD8596B7E}">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D60C6B56-427C-4A08-9C75-C7A7CFC6EDF4}">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2419B283-6E23-4DC2-B0ED-DED126336401}">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E2BCC40A-9810-464E-B24D-EBC3454CAE6F}">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DF406763-B101-405D-9E97-78CB929CDA1D}">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1B56A903-6550-43E7-B215-7F1EE3E32221}">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ED281DFD-38B5-41C8-B53C-C5015605AFBB}">
      <text>
        <r>
          <rPr>
            <sz val="11"/>
            <color theme="1"/>
            <rFont val="Calibri"/>
            <family val="2"/>
            <scheme val="minor"/>
          </rPr>
          <t>======
ID#AAAAY886OaQ
Julio Cesar Pineda    (2022-05-03 18:22:17)
Bibliográfia o nombre del documento o del reporte</t>
        </r>
      </text>
    </comment>
    <comment ref="A114" authorId="0" shapeId="0" xr:uid="{6EAA6C0C-E20D-4C75-8BEA-1814E25822B8}">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70017D3F-A34B-46BD-A879-6C858F97E86B}">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DD4F2CF4-5301-4801-AA2A-13C55375BFF8}">
      <text>
        <r>
          <rPr>
            <sz val="11"/>
            <color theme="1"/>
            <rFont val="Calibri"/>
            <family val="2"/>
            <scheme val="minor"/>
          </rPr>
          <t>======
ID#AAAAY886ObU
Jose Antonio Ramirez Gonzalez    (2022-05-03 18:22:17)
Nombre: denominación de la variable.</t>
        </r>
      </text>
    </comment>
    <comment ref="D118" authorId="0" shapeId="0" xr:uid="{76AB8CCC-49F4-4429-B428-7B0A6EA8E48A}">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FC0D241E-B8AF-4207-BBE5-C13861D69806}">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BD24068A-F181-4CDE-A869-D9A4B3BAA85B}">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F8E18B9B-58FC-4726-B305-0C30D8B441B6}">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7D12C7D-5BF6-4232-A488-A3C8F8333511}">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1457760F-2175-4B59-9146-2E7AED981BA7}">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C3BF425D-9DF1-4FFD-9E79-1CBBE3AF0BB2}">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9624494B-663D-4A60-8A4D-0AF868F5A2C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9A4B6B6E-1538-4F7E-BEA5-3D465F173DA8}">
      <text>
        <r>
          <rPr>
            <sz val="11"/>
            <color theme="1"/>
            <rFont val="Calibri"/>
            <family val="2"/>
            <scheme val="minor"/>
          </rPr>
          <t>======
ID#AAAAY886OaQ
Julio Cesar Pineda    (2022-05-03 18:22:17)
Bibliográfia o nombre del documento o del reporte</t>
        </r>
      </text>
    </comment>
    <comment ref="A128" authorId="0" shapeId="0" xr:uid="{337E64FF-3840-4871-B57A-09BB15CC90AB}">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687E5D58-2EC1-40AC-8A3E-980357B2AA9D}">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2109A60A-FC20-48F8-90C9-D60663BE08C1}">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950F9504-2955-4583-8166-ACAB0289F843}">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90A17B0A-FD13-44AC-85EC-3BEC96D2FAFF}">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8A2280B1-5B8B-468E-840A-9109332742F4}">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641CD699-B5EA-4E97-8FAD-FE14244B0115}">
      <text>
        <r>
          <rPr>
            <sz val="11"/>
            <color theme="1"/>
            <rFont val="Calibri"/>
            <family val="2"/>
            <scheme val="minor"/>
          </rPr>
          <t>======
ID#AAAAY886Oa0
Jose Antonio Ramirez Gonzalez    (2022-05-03 18:22:17)
Ciclo serie: año al que está referido el dato de la serie.</t>
        </r>
      </text>
    </comment>
    <comment ref="B155" authorId="0" shapeId="0" xr:uid="{DB9EFD11-16BA-4F48-AA7B-152165A7EEFF}">
      <text>
        <r>
          <rPr>
            <sz val="11"/>
            <color theme="1"/>
            <rFont val="Calibri"/>
            <family val="2"/>
            <scheme val="minor"/>
          </rPr>
          <t>======
ID#AAAAY886OZk
Jose Antonio Ramirez Gonzalez    (2022-05-03 18:22:17)
Valor serie: valor del indicador.</t>
        </r>
      </text>
    </comment>
    <comment ref="C155" authorId="0" shapeId="0" xr:uid="{BDC679D6-A979-4EF6-9476-22E744C83A27}">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CB66B150-D6C7-465B-B856-E7CBFE024EA6}">
      <text>
        <r>
          <rPr>
            <sz val="11"/>
            <color theme="1"/>
            <rFont val="Calibri"/>
            <family val="2"/>
            <scheme val="minor"/>
          </rPr>
          <t>======
ID#AAAAY886OdA
Jose Antonio Ramirez Gonzalez    (2022-05-03 18:22:17)
Ciclo serie: año al que está referido el dato de la serie.</t>
        </r>
      </text>
    </comment>
    <comment ref="E155" authorId="0" shapeId="0" xr:uid="{EADBF1ED-AD2B-4161-9924-013EE6FDDBF6}">
      <text>
        <r>
          <rPr>
            <sz val="11"/>
            <color theme="1"/>
            <rFont val="Calibri"/>
            <family val="2"/>
            <scheme val="minor"/>
          </rPr>
          <t>======
ID#AAAAY886OWw
Jose Antonio Ramirez Gonzalez    (2022-05-03 18:22:17)
Valor serie: valor del indicador.</t>
        </r>
      </text>
    </comment>
    <comment ref="F155" authorId="0" shapeId="0" xr:uid="{A151DF4A-9A32-49CD-9DAF-84368AB1DBAB}">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FD3A7D44-1BE2-492B-934F-12AF3A5AE791}">
      <text>
        <r>
          <rPr>
            <sz val="11"/>
            <color theme="1"/>
            <rFont val="Calibri"/>
            <family val="2"/>
            <scheme val="minor"/>
          </rPr>
          <t>======
ID#AAAAY886OaM
Julio Cesar Pineda    (2022-05-03 18:22:17)
Especificar link, area administrativa u otro</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FDB5913C-8AE5-445C-8186-4BBD56AEF357}">
      <text>
        <r>
          <rPr>
            <sz val="9"/>
            <color theme="1"/>
            <rFont val="Calibri"/>
            <family val="2"/>
            <scheme val="minor"/>
          </rPr>
          <t>======
ID#AAAAY886Oas
Julio Cesar Pineda    (2022-05-03 18:22:17)
Escribir el nombre de la dependencia o entidad</t>
        </r>
      </text>
    </comment>
    <comment ref="A5" authorId="0" shapeId="0" xr:uid="{976307BB-B90E-4617-9AC5-FDF0A8C5ED86}">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499ECF59-9A82-4164-818C-EF193E4B6CC3}">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8F566BB-9333-4F01-B7A1-71D2C4F68C8E}">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ECAFCD46-0731-4F3B-9971-A95E18E7574B}">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1AAC4808-102D-49D7-BC18-44DA2B3B16CA}">
      <text>
        <r>
          <rPr>
            <sz val="11"/>
            <color theme="1"/>
            <rFont val="Calibri"/>
            <family val="2"/>
            <scheme val="minor"/>
          </rPr>
          <t>======
ID#AAAAY886Obs
Julio Cesar Pineda    (2022-05-03 18:22:17)
Campo de llenado obligatorio.</t>
        </r>
      </text>
    </comment>
    <comment ref="B19" authorId="0" shapeId="0" xr:uid="{BBDA0363-3E10-4D19-9A3B-578F8FBC04A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AF4880C4-5291-4F4C-8E6F-F3B3F2274491}">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5CC0EA62-224A-4331-915C-0D8ADF517D84}">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1D676CDD-F274-4CBD-9021-5EAE3A1BEA69}">
      <text>
        <r>
          <rPr>
            <sz val="11"/>
            <color theme="1"/>
            <rFont val="Calibri"/>
            <family val="2"/>
            <scheme val="minor"/>
          </rPr>
          <t>======
ID#AAAAY886OXo
Julio Cesar Pineda    (2022-05-03 18:22:17)
Denominación precisa y única con la que se distingue al indicador.</t>
        </r>
      </text>
    </comment>
    <comment ref="A26" authorId="0" shapeId="0" xr:uid="{2C1F8701-8F60-4A1A-87B4-D8CC54207FE5}">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D48A0BE2-7448-41FE-A61A-D6969F536152}">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962E9EAD-3199-4A34-942E-42F50427CF4A}">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BB55B3E1-FA7B-4530-9487-BA175E5A9075}">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23305BA9-6C16-44EA-8668-E8F4B7F1615E}">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5F3E535-C1C8-437C-83B2-5C4C42B596F1}">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EC8F60C1-18FB-44D2-BEC1-ADE9A32FF4BC}">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5DE83B00-82AE-4A15-AF9E-1C3B9FCAD001}">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ABB3BCDD-0268-45C7-9B92-DD4E95B02558}">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3CD65E3F-AA81-4877-9F5E-EE1A085A43D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3C62309C-947A-44F2-A0C4-BC81FADBED87}">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ACF1929B-E80B-4C1D-9A31-5BC21DD1B4FA}">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3086F1BA-9319-4B8F-9B75-33099E42DFAB}">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1DA0FCA5-617A-4303-A385-DAC676DA3A9C}">
      <text>
        <r>
          <rPr>
            <sz val="11"/>
            <color theme="1"/>
            <rFont val="Calibri"/>
            <family val="2"/>
            <scheme val="minor"/>
          </rPr>
          <t>======
ID#AAAAY886OZ0
Jose Antonio Ramirez Gonzalez    (2022-05-03 18:22:17)
Hombres: Número de hombres atendidos por el objetivo asociado  al indicador.</t>
        </r>
      </text>
    </comment>
    <comment ref="C39" authorId="0" shapeId="0" xr:uid="{364E0F63-EAA1-416E-89DE-E2527B35319D}">
      <text>
        <r>
          <rPr>
            <sz val="11"/>
            <color theme="1"/>
            <rFont val="Calibri"/>
            <family val="2"/>
            <scheme val="minor"/>
          </rPr>
          <t>======
ID#AAAAY886OX4
Jose Antonio Ramirez Gonzalez    (2022-05-03 18:22:17)
Mujeres: Número de mujeres atendidas por el objetivo asociado al indicador.</t>
        </r>
      </text>
    </comment>
    <comment ref="E39" authorId="0" shapeId="0" xr:uid="{B2758A0E-FA2E-43EB-A6E4-A67711D73F59}">
      <text>
        <r>
          <rPr>
            <sz val="11"/>
            <color theme="1"/>
            <rFont val="Calibri"/>
            <family val="2"/>
            <scheme val="minor"/>
          </rPr>
          <t>======
ID#AAAAY886OZU
Jose Antonio Ramirez Gonzalez    (2022-05-03 18:22:17)
Total: total de población atendida por el objetivo asociado al indicador.</t>
        </r>
      </text>
    </comment>
    <comment ref="A40" authorId="0" shapeId="0" xr:uid="{9B32D3B0-9C5B-4124-A7DE-50627D83EFF3}">
      <text>
        <r>
          <rPr>
            <sz val="11"/>
            <color theme="1"/>
            <rFont val="Calibri"/>
            <family val="2"/>
            <scheme val="minor"/>
          </rPr>
          <t>======
ID#AAAAY886Ocw
Jose Antonio Ramirez Gonzalez    (2022-05-03 18:22:17)
Serie de información disponible.</t>
        </r>
      </text>
    </comment>
    <comment ref="A41" authorId="0" shapeId="0" xr:uid="{B89481ED-FD76-4323-B4C1-CB626D1E2E1B}">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ECDC6024-8722-4D38-863D-3BD2E3CFD07F}">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5D8B0452-C012-4A47-9F36-05818D4155D1}">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1A4B1078-80F7-48E5-AA0D-FEF493AB9585}">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812E881-16E0-4D7E-8BF9-6605E5DD13B9}">
      <text>
        <r>
          <rPr>
            <sz val="9"/>
            <color theme="1"/>
            <rFont val="Calibri"/>
            <family val="2"/>
            <scheme val="minor"/>
          </rPr>
          <t>======
ID#AAAAY886OcM
Julio Cesar Pineda    (2022-05-03 18:22:17)
Adecuado.- El indicador deberá aportar una base suficiente para evaluar el desempeño.</t>
        </r>
      </text>
    </comment>
    <comment ref="A47" authorId="0" shapeId="0" xr:uid="{1A8A5588-3FA6-4EF0-A0E9-BB0EFFB8D676}">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C67E10B9-36F7-4EC2-8C2D-E9A3A9F466DA}">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7C8978F4-F44A-43A7-88B3-5E8043F795A1}">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A3C32C03-AEAA-4054-98D0-C577793A37DA}">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97F79AEF-2D81-41FE-9B08-07B5A319EF73}">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1373D8E8-265C-4D6F-9AF6-DC32D4D6AFB9}">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C6A3201D-E07D-47B8-9908-BE2782FF4AF1}">
      <text>
        <r>
          <rPr>
            <sz val="11"/>
            <color theme="1"/>
            <rFont val="Calibri"/>
            <family val="2"/>
            <scheme val="minor"/>
          </rPr>
          <t>======
ID#AAAAY886Ocs
Julio Cesar Pineda    (2022-05-03 18:22:17)
El indicador debe poder sujetarse a una comprobación independiente;</t>
        </r>
      </text>
    </comment>
    <comment ref="A54" authorId="0" shapeId="0" xr:uid="{3BAA0BC8-13EB-4FEF-8301-4C52C6247D7D}">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C3051C1-A36E-49A2-8F1C-42F9378D3C55}">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CE370836-13B4-49C7-9EBB-5FB7707F87DE}">
      <text>
        <r>
          <rPr>
            <sz val="11"/>
            <color theme="1"/>
            <rFont val="Calibri"/>
            <family val="2"/>
            <scheme val="minor"/>
          </rPr>
          <t>======
ID#AAAAY886Obk
Julio Cesar Pineda    (2022-05-03 18:22:17)
Un indicador no explica a un sistema en su totalidad, pero da una buena idea de su estado;</t>
        </r>
      </text>
    </comment>
    <comment ref="A57" authorId="0" shapeId="0" xr:uid="{5BBEF6A4-3B46-45C9-82D7-84FEB890DA35}">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77067479-A65B-4C80-9A2B-34342D07306C}">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2B71A7B2-D27D-4651-98AA-AA00D97AB30F}">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C2DFE760-8582-4689-AF47-9F51E8C7EB36}">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AD4C9431-F0B0-427D-80B9-A1D48AB46D9B}">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896CAFCA-82AE-4DEB-833D-40CDFCDFACB9}">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9B8FC617-F6A3-4845-B2AC-8B661C147F88}">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5038CD5B-835F-4DD2-A091-F8C38127F911}">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F6F1FE09-3EC6-4544-B715-910EA7924A13}">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31F95442-281C-42C3-9143-457786A39047}">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B7A134BF-77D2-47A0-86EB-AA5BC1CEC0EF}">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9AEB060A-8CDA-4DC6-8F0E-1A5CBEDE7F1E}">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41270F79-0F8F-4F22-8118-11EED49D156C}">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A4A3D4AB-9F1C-44A5-85DA-604E4043FD8D}">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90906430-3099-4953-9E8D-F537BFBE714A}">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CFB30315-09B7-4FE5-B584-92D1D5F8323E}">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7791A1D5-0079-4EE4-9D4C-0458B8B24847}">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517C6579-C6F1-496E-AC1F-2D219426B9B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AB9AF762-49F2-4846-BF56-705AC3E6516A}">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1ACB1206-9101-4047-BE16-F70752BA27FB}">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E74795E2-5FCD-4DD1-896E-A6A4795CF789}">
      <text>
        <r>
          <rPr>
            <sz val="11"/>
            <color theme="1"/>
            <rFont val="Calibri"/>
            <family val="2"/>
            <scheme val="minor"/>
          </rPr>
          <t>======
ID#AAAAY886Ob8
Jose Antonio Ramirez Gonzalez    (2022-05-03 18:22:17)
Año.- De manera predeterminada el año será 2012.</t>
        </r>
      </text>
    </comment>
    <comment ref="B82" authorId="0" shapeId="0" xr:uid="{B1AD248D-23AE-4C80-8D20-154B6CC4B677}">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42421D3D-1FC2-4CDD-BE3A-2D4088D3B8A4}">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8CD3C74F-E4A4-4D64-A4FC-EA751B9E91B9}">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73D6A809-0C51-434B-BB51-37A1BE7DA52A}">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48DBD2-F533-4E26-A4E4-C062A0352027}">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AF287D59-08BD-4606-9898-B8C8EF21A144}">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AD8A5BC5-20B2-4E68-A321-1BD72623DB7B}">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5207B65-37FD-4E76-A584-D735E9E27B7E}">
      <text>
        <r>
          <rPr>
            <sz val="11"/>
            <color theme="1"/>
            <rFont val="Calibri"/>
            <family val="2"/>
            <scheme val="minor"/>
          </rPr>
          <t>======
ID#AAAAY886OZ4
Jose Antonio Ramirez Gonzalez    (2022-05-03 18:22:17)
Indicador.- Se refiere al valor del indicador en el año correspondiente.</t>
        </r>
      </text>
    </comment>
    <comment ref="C87" authorId="0" shapeId="0" xr:uid="{FE7EC4AD-612B-40AE-8518-0AB23BBD10BA}">
      <text>
        <r>
          <rPr>
            <sz val="11"/>
            <color theme="1"/>
            <rFont val="Calibri"/>
            <family val="2"/>
            <scheme val="minor"/>
          </rPr>
          <t>======
ID#AAAAY886OW4
Jose Antonio Ramirez Gonzalez    (2022-05-03 18:22:17)
Numerador.- Se refiere al dividendo en el año correspondiente.</t>
        </r>
      </text>
    </comment>
    <comment ref="D87" authorId="0" shapeId="0" xr:uid="{06D437A0-22E7-4E43-9CB3-74E917AC2751}">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F3A05D81-311E-45B3-B598-F52F704FF4F5}">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C6A25758-91CF-431C-9293-2BCCA7925613}">
      <text>
        <r>
          <rPr>
            <sz val="11"/>
            <color theme="1"/>
            <rFont val="Calibri"/>
            <family val="2"/>
            <scheme val="minor"/>
          </rPr>
          <t>======
ID#AAAAY886OY8
Jose Antonio Ramirez Gonzalez    (2022-05-03 18:22:17)
Periodo: Asociado a la frecuencia de medición.</t>
        </r>
      </text>
    </comment>
    <comment ref="E96" authorId="0" shapeId="0" xr:uid="{01858AA6-2896-4E89-850E-DD20BF122C23}">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6304C0D1-B4D3-42D4-9D18-B9AB1444A6A7}">
      <text>
        <r>
          <rPr>
            <sz val="11"/>
            <color theme="1"/>
            <rFont val="Calibri"/>
            <family val="2"/>
            <scheme val="minor"/>
          </rPr>
          <t>======
ID#AAAAY886OYw
Jose Antonio Ramirez Gonzalez    (2022-05-03 18:22:17)
Indicador.- Se refiere al valor del indicador en el  periodo correspondiente.</t>
        </r>
      </text>
    </comment>
    <comment ref="C97" authorId="0" shapeId="0" xr:uid="{4C38B1F7-B08F-4244-BE35-FD305CD01FF5}">
      <text>
        <r>
          <rPr>
            <sz val="11"/>
            <color theme="1"/>
            <rFont val="Calibri"/>
            <family val="2"/>
            <scheme val="minor"/>
          </rPr>
          <t>======
ID#AAAAY886OYc
Jose Antonio Ramirez Gonzalez    (2022-05-03 18:22:17)
Numerador.- Se refiere al dividendo en el periodo correspondiente.</t>
        </r>
      </text>
    </comment>
    <comment ref="D97" authorId="0" shapeId="0" xr:uid="{CEEC7FA9-F6B0-4615-AA91-AD52C4ABA317}">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DC5EB32F-C7DB-494B-942C-1AC7CB03554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F6CA0E9F-899C-4BED-B2C1-1A7D0B18273A}">
      <text>
        <r>
          <rPr>
            <sz val="11"/>
            <color theme="1"/>
            <rFont val="Calibri"/>
            <family val="2"/>
            <scheme val="minor"/>
          </rPr>
          <t>======
ID#AAAAY886ObU
Jose Antonio Ramirez Gonzalez    (2022-05-03 18:22:17)
Nombre: denominación de la variable.</t>
        </r>
      </text>
    </comment>
    <comment ref="D104" authorId="0" shapeId="0" xr:uid="{43ED8C5D-0211-4798-B52B-A3D897782BEA}">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6D8F3092-6F97-48AF-AF0F-44FF5208D3C4}">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133B51E6-2A46-4834-9015-9F707A610F9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3F14BFE2-E265-493F-B9FB-0576100458C6}">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AD07E233-8154-4E82-909C-4FD2D3356B0D}">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C6026BC7-48D4-446A-99D1-EE54AFEAB62F}">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BB06BC6-C288-41B2-81E0-8052E75C5EF7}">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2B27D349-B9B0-4133-B71B-78EBA98285BC}">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19302183-EF17-44F6-A241-A46479C942D1}">
      <text>
        <r>
          <rPr>
            <sz val="11"/>
            <color theme="1"/>
            <rFont val="Calibri"/>
            <family val="2"/>
            <scheme val="minor"/>
          </rPr>
          <t>======
ID#AAAAY886OaQ
Julio Cesar Pineda    (2022-05-03 18:22:17)
Bibliográfia o nombre del documento o del reporte</t>
        </r>
      </text>
    </comment>
    <comment ref="A114" authorId="0" shapeId="0" xr:uid="{0B555998-71D3-49FC-9AA1-484CC7E780DF}">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9A658D48-3433-4257-BCEC-5F0E3E69C424}">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23155ED4-DDC2-4F8C-89CA-8007555D322F}">
      <text>
        <r>
          <rPr>
            <sz val="11"/>
            <color theme="1"/>
            <rFont val="Calibri"/>
            <family val="2"/>
            <scheme val="minor"/>
          </rPr>
          <t>======
ID#AAAAY886ObU
Jose Antonio Ramirez Gonzalez    (2022-05-03 18:22:17)
Nombre: denominación de la variable.</t>
        </r>
      </text>
    </comment>
    <comment ref="D118" authorId="0" shapeId="0" xr:uid="{E9990852-66CB-4E49-BBBF-062501353A51}">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711BFC8C-743B-4A3B-BE5D-C5D9E28AD7E1}">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90E297AB-397A-4AF9-BCC6-D8316A3A3D09}">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BB01DA32-B72C-4334-AC0E-78D24C4DFAB7}">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EC7B5193-7DA6-4018-92D7-E8C831F093E4}">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14AE0C4C-9337-4632-819E-840614B7BF17}">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325153CD-E97E-46D4-8D27-040806EF3B59}">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298FE998-D046-4FDC-8B6F-FFBFB38A2843}">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86525D7E-D240-43BE-BECE-755B6BF6D764}">
      <text>
        <r>
          <rPr>
            <sz val="11"/>
            <color theme="1"/>
            <rFont val="Calibri"/>
            <family val="2"/>
            <scheme val="minor"/>
          </rPr>
          <t>======
ID#AAAAY886OaQ
Julio Cesar Pineda    (2022-05-03 18:22:17)
Bibliográfia o nombre del documento o del reporte</t>
        </r>
      </text>
    </comment>
    <comment ref="A128" authorId="0" shapeId="0" xr:uid="{AC796F9C-4294-46D1-B170-4226B56E9C8F}">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11179B5F-5430-47D7-9EB4-78897437591F}">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B06DA07B-F6C0-42C0-B225-C100C3CBF412}">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8FACBE08-9F1E-4D4F-8196-7693D22AE389}">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095CBBAD-DBB8-43F8-9702-D950AE70313F}">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D944C202-A5C3-4235-857A-A2B27BBC5219}">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DF5F8D3F-28DB-422E-A8B4-15E4B9EAFBB8}">
      <text>
        <r>
          <rPr>
            <sz val="11"/>
            <color theme="1"/>
            <rFont val="Calibri"/>
            <family val="2"/>
            <scheme val="minor"/>
          </rPr>
          <t>======
ID#AAAAY886Oa0
Jose Antonio Ramirez Gonzalez    (2022-05-03 18:22:17)
Ciclo serie: año al que está referido el dato de la serie.</t>
        </r>
      </text>
    </comment>
    <comment ref="B155" authorId="0" shapeId="0" xr:uid="{C60CFFBD-D4F2-4CF1-8821-4C646F393A0D}">
      <text>
        <r>
          <rPr>
            <sz val="11"/>
            <color theme="1"/>
            <rFont val="Calibri"/>
            <family val="2"/>
            <scheme val="minor"/>
          </rPr>
          <t>======
ID#AAAAY886OZk
Jose Antonio Ramirez Gonzalez    (2022-05-03 18:22:17)
Valor serie: valor del indicador.</t>
        </r>
      </text>
    </comment>
    <comment ref="C155" authorId="0" shapeId="0" xr:uid="{9506F941-4072-4F3A-869C-B9209592DA9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BCB52E8E-9A8A-404E-A57C-4DDB5D8BFB57}">
      <text>
        <r>
          <rPr>
            <sz val="11"/>
            <color theme="1"/>
            <rFont val="Calibri"/>
            <family val="2"/>
            <scheme val="minor"/>
          </rPr>
          <t>======
ID#AAAAY886OdA
Jose Antonio Ramirez Gonzalez    (2022-05-03 18:22:17)
Ciclo serie: año al que está referido el dato de la serie.</t>
        </r>
      </text>
    </comment>
    <comment ref="E155" authorId="0" shapeId="0" xr:uid="{4EE1D350-3736-434C-8B2B-7755C668510B}">
      <text>
        <r>
          <rPr>
            <sz val="11"/>
            <color theme="1"/>
            <rFont val="Calibri"/>
            <family val="2"/>
            <scheme val="minor"/>
          </rPr>
          <t>======
ID#AAAAY886OWw
Jose Antonio Ramirez Gonzalez    (2022-05-03 18:22:17)
Valor serie: valor del indicador.</t>
        </r>
      </text>
    </comment>
    <comment ref="F155" authorId="0" shapeId="0" xr:uid="{66BF66B5-B6EF-413D-AD62-4B65D3B1AAA8}">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5C01717B-5DD2-454B-BEF5-4783B0474F7A}">
      <text>
        <r>
          <rPr>
            <sz val="11"/>
            <color theme="1"/>
            <rFont val="Calibri"/>
            <family val="2"/>
            <scheme val="minor"/>
          </rPr>
          <t>======
ID#AAAAY886OaM
Julio Cesar Pineda    (2022-05-03 18:22:17)
Especificar link, area administrativa u otro</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F0D36A11-D960-47E2-AECC-51BCFA0A2AB4}">
      <text>
        <r>
          <rPr>
            <sz val="9"/>
            <color theme="1"/>
            <rFont val="Calibri"/>
            <family val="2"/>
            <scheme val="minor"/>
          </rPr>
          <t>======
ID#AAAAY886Oas
Julio Cesar Pineda    (2022-05-03 18:22:17)
Escribir el nombre de la dependencia o entidad</t>
        </r>
      </text>
    </comment>
    <comment ref="A5" authorId="0" shapeId="0" xr:uid="{B9CE80C4-A49D-4BE1-A364-0EF9F5F7553A}">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24E36955-D1E9-4407-A29E-B2DA3E2DD8C4}">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6F035327-880C-45D0-8AE6-7BE7E8E743E2}">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164EC345-277C-494D-9A9D-EDCC13A99894}">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CA5D3F81-7C23-44B2-B947-2118285411F4}">
      <text>
        <r>
          <rPr>
            <sz val="11"/>
            <color theme="1"/>
            <rFont val="Calibri"/>
            <family val="2"/>
            <scheme val="minor"/>
          </rPr>
          <t>======
ID#AAAAY886Obs
Julio Cesar Pineda    (2022-05-03 18:22:17)
Campo de llenado obligatorio.</t>
        </r>
      </text>
    </comment>
    <comment ref="B19" authorId="0" shapeId="0" xr:uid="{2B397848-F42C-4532-B14E-AFCD7ECFC8FA}">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A47F2462-E5D8-468F-A9F3-0C894FDE7172}">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F7B157D9-CF0C-4D07-B4C2-BA91434C6A0F}">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A7E5BE99-A052-4638-942A-ED66FC8D75B5}">
      <text>
        <r>
          <rPr>
            <sz val="11"/>
            <color theme="1"/>
            <rFont val="Calibri"/>
            <family val="2"/>
            <scheme val="minor"/>
          </rPr>
          <t>======
ID#AAAAY886OXo
Julio Cesar Pineda    (2022-05-03 18:22:17)
Denominación precisa y única con la que se distingue al indicador.</t>
        </r>
      </text>
    </comment>
    <comment ref="A26" authorId="0" shapeId="0" xr:uid="{9B5435FB-F01C-4ABF-BB3D-43E54A4E839A}">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365AC578-5A8B-4FDE-9074-4675A8B6A728}">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F405FD91-D9DF-492B-B082-902C6069A3A6}">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242F8FE-069C-4EB9-8477-EF5AA3FE94F4}">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5886462D-1CCB-4D27-93A2-C85A8015390F}">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FF8CF385-4356-40E2-BA22-96285FC5C366}">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86D53D06-C4AC-4B68-AD1E-564D62B5527C}">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8805713D-2740-40FA-9DC9-5536254A8AFA}">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E7585CAD-9F15-4569-B37B-A57B984EE7EE}">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18E2882-C636-4A81-8B2B-9561213C1018}">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20ABD7C3-9B9B-4B69-851D-DE0F69020E0D}">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5DC3C52F-6469-402B-BBFC-1151F38D352F}">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65049293-FCE6-435D-A902-565883CE133D}">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CCB8DC9-DBEB-4B38-8862-2215184C94F6}">
      <text>
        <r>
          <rPr>
            <sz val="11"/>
            <color theme="1"/>
            <rFont val="Calibri"/>
            <family val="2"/>
            <scheme val="minor"/>
          </rPr>
          <t>======
ID#AAAAY886OZ0
Jose Antonio Ramirez Gonzalez    (2022-05-03 18:22:17)
Hombres: Número de hombres atendidos por el objetivo asociado  al indicador.</t>
        </r>
      </text>
    </comment>
    <comment ref="C39" authorId="0" shapeId="0" xr:uid="{A8EEA957-CABF-4A1B-A439-9EDE86B8B5D4}">
      <text>
        <r>
          <rPr>
            <sz val="11"/>
            <color theme="1"/>
            <rFont val="Calibri"/>
            <family val="2"/>
            <scheme val="minor"/>
          </rPr>
          <t>======
ID#AAAAY886OX4
Jose Antonio Ramirez Gonzalez    (2022-05-03 18:22:17)
Mujeres: Número de mujeres atendidas por el objetivo asociado al indicador.</t>
        </r>
      </text>
    </comment>
    <comment ref="E39" authorId="0" shapeId="0" xr:uid="{A219CE55-7A24-49F9-8A1A-9D56B1ECA83F}">
      <text>
        <r>
          <rPr>
            <sz val="11"/>
            <color theme="1"/>
            <rFont val="Calibri"/>
            <family val="2"/>
            <scheme val="minor"/>
          </rPr>
          <t>======
ID#AAAAY886OZU
Jose Antonio Ramirez Gonzalez    (2022-05-03 18:22:17)
Total: total de población atendida por el objetivo asociado al indicador.</t>
        </r>
      </text>
    </comment>
    <comment ref="A40" authorId="0" shapeId="0" xr:uid="{C9A4E15A-0A66-4F69-8F5F-1E3FD9CBEF99}">
      <text>
        <r>
          <rPr>
            <sz val="11"/>
            <color theme="1"/>
            <rFont val="Calibri"/>
            <family val="2"/>
            <scheme val="minor"/>
          </rPr>
          <t>======
ID#AAAAY886Ocw
Jose Antonio Ramirez Gonzalez    (2022-05-03 18:22:17)
Serie de información disponible.</t>
        </r>
      </text>
    </comment>
    <comment ref="A41" authorId="0" shapeId="0" xr:uid="{E0DF464F-D7A9-4D8F-8A8C-3ED258DFAC69}">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C3CCD70C-E01E-43F3-BDB2-40E4B5C81645}">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17400A1B-EB2B-4569-8B91-5BAC18407E0B}">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B38DD9DB-BD89-4BE3-A69D-7590E8CE25F9}">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BF901C1D-6C09-4474-B77A-A4A4A8D913C0}">
      <text>
        <r>
          <rPr>
            <sz val="9"/>
            <color theme="1"/>
            <rFont val="Calibri"/>
            <family val="2"/>
            <scheme val="minor"/>
          </rPr>
          <t>======
ID#AAAAY886OcM
Julio Cesar Pineda    (2022-05-03 18:22:17)
Adecuado.- El indicador deberá aportar una base suficiente para evaluar el desempeño.</t>
        </r>
      </text>
    </comment>
    <comment ref="A47" authorId="0" shapeId="0" xr:uid="{1FEB5674-A75F-425E-B18E-4875FE8623BB}">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B67D7CD2-2A16-4D1C-9416-C4D51D85EA89}">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D1EDF036-20B7-4806-92EE-72DEFC071507}">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39C186E-2E73-4DF4-A1C4-F29EC3105015}">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A339C1A7-8843-4883-B183-F5845CE385A7}">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E107E308-E049-4618-8AA3-F35CCB25E25B}">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5B73E9F6-1AD7-472D-9639-717F3D52C03B}">
      <text>
        <r>
          <rPr>
            <sz val="11"/>
            <color theme="1"/>
            <rFont val="Calibri"/>
            <family val="2"/>
            <scheme val="minor"/>
          </rPr>
          <t>======
ID#AAAAY886Ocs
Julio Cesar Pineda    (2022-05-03 18:22:17)
El indicador debe poder sujetarse a una comprobación independiente;</t>
        </r>
      </text>
    </comment>
    <comment ref="A54" authorId="0" shapeId="0" xr:uid="{6A651243-F213-4AC6-AA8C-D269520D9914}">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DC285F53-AE30-4C17-9480-15F5363256BD}">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762F3BFE-96F7-4B00-8414-ED343624F046}">
      <text>
        <r>
          <rPr>
            <sz val="11"/>
            <color theme="1"/>
            <rFont val="Calibri"/>
            <family val="2"/>
            <scheme val="minor"/>
          </rPr>
          <t>======
ID#AAAAY886Obk
Julio Cesar Pineda    (2022-05-03 18:22:17)
Un indicador no explica a un sistema en su totalidad, pero da una buena idea de su estado;</t>
        </r>
      </text>
    </comment>
    <comment ref="A57" authorId="0" shapeId="0" xr:uid="{97FB0C63-8F5D-42CC-B81F-8436EF9CF76C}">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AF410EFC-F201-4992-A488-0A0F09371792}">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738FFBE-374B-4452-BB6F-F1B2573608E7}">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918DBB80-777C-4D6B-BD45-B7AE6B320063}">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DCD4856A-91C7-4F48-A48C-0804035A62C9}">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A07765F5-16CD-4269-BDE9-04EE98147F6D}">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7236EF55-BC35-47D8-A73B-B7436C8881A6}">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F35F7F94-55F0-4109-89FE-BCDA105E9E5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11540F2-1119-4F4D-98E9-776E78B0656E}">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84C16F0E-BEBF-4B0E-9696-AEB17DD25476}">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1E5D0A8A-4C40-499D-8966-2FFF1A05329E}">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4C85659B-D887-45B8-8437-659FEAC04343}">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996CCF84-6E29-423D-9E7A-2DFD67D6E6EB}">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98C1D205-7592-42AB-AA20-202A760E39C8}">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CDAF6A1C-37C4-42C9-BD8E-12D5F3AE2E76}">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2E2E7E78-AF31-49F5-9B91-28EDB4CB919C}">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77486A0F-9FDE-4DB2-9261-BB0110F4070A}">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B0357110-8D89-4282-BCB4-55A2F3013171}">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631B61B-1F9D-4F63-B104-5CD8314E741C}">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1442DF0B-F85C-4746-88AF-BD948A2125B7}">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E5E194B1-BB71-42C7-B3F6-942EF5945BBE}">
      <text>
        <r>
          <rPr>
            <sz val="11"/>
            <color theme="1"/>
            <rFont val="Calibri"/>
            <family val="2"/>
            <scheme val="minor"/>
          </rPr>
          <t>======
ID#AAAAY886Ob8
Jose Antonio Ramirez Gonzalez    (2022-05-03 18:22:17)
Año.- De manera predeterminada el año será 2012.</t>
        </r>
      </text>
    </comment>
    <comment ref="B82" authorId="0" shapeId="0" xr:uid="{783D077B-9B54-4116-858F-5B837DC2EEA6}">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1F629BA0-7D27-4FFF-8B43-3943C469FE98}">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54E94BE7-1DF5-4B54-81D5-D084B02DE592}">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EBCF640-8348-40BB-8331-AFCE12D4A69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FA84A0AD-56AF-49FF-8F06-775435D7E6EB}">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360DF2FA-B31B-47B6-8F8A-116FB082F893}">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40E18462-7D0E-46DB-94F7-49CC5E2707EC}">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25D0B288-390B-47AA-A0D3-830A54A2C251}">
      <text>
        <r>
          <rPr>
            <sz val="11"/>
            <color theme="1"/>
            <rFont val="Calibri"/>
            <family val="2"/>
            <scheme val="minor"/>
          </rPr>
          <t>======
ID#AAAAY886OZ4
Jose Antonio Ramirez Gonzalez    (2022-05-03 18:22:17)
Indicador.- Se refiere al valor del indicador en el año correspondiente.</t>
        </r>
      </text>
    </comment>
    <comment ref="C87" authorId="0" shapeId="0" xr:uid="{1065AC23-2047-48DD-AF68-A62CC594D791}">
      <text>
        <r>
          <rPr>
            <sz val="11"/>
            <color theme="1"/>
            <rFont val="Calibri"/>
            <family val="2"/>
            <scheme val="minor"/>
          </rPr>
          <t>======
ID#AAAAY886OW4
Jose Antonio Ramirez Gonzalez    (2022-05-03 18:22:17)
Numerador.- Se refiere al dividendo en el año correspondiente.</t>
        </r>
      </text>
    </comment>
    <comment ref="D87" authorId="0" shapeId="0" xr:uid="{1D610E2C-7860-4DAC-AAF6-2C0B5399888B}">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EBB99779-60F5-4BE9-8227-A717B0067D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35DCEAED-16A4-4E3A-BC21-32D55BD72B76}">
      <text>
        <r>
          <rPr>
            <sz val="11"/>
            <color theme="1"/>
            <rFont val="Calibri"/>
            <family val="2"/>
            <scheme val="minor"/>
          </rPr>
          <t>======
ID#AAAAY886OY8
Jose Antonio Ramirez Gonzalez    (2022-05-03 18:22:17)
Periodo: Asociado a la frecuencia de medición.</t>
        </r>
      </text>
    </comment>
    <comment ref="E96" authorId="0" shapeId="0" xr:uid="{6BA50F84-6B32-4731-ABD7-13A4D9BAC703}">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CAA37E1-4A7B-44F0-9062-7EE3726C22E5}">
      <text>
        <r>
          <rPr>
            <sz val="11"/>
            <color theme="1"/>
            <rFont val="Calibri"/>
            <family val="2"/>
            <scheme val="minor"/>
          </rPr>
          <t>======
ID#AAAAY886OYw
Jose Antonio Ramirez Gonzalez    (2022-05-03 18:22:17)
Indicador.- Se refiere al valor del indicador en el  periodo correspondiente.</t>
        </r>
      </text>
    </comment>
    <comment ref="C97" authorId="0" shapeId="0" xr:uid="{5F1A74D1-ACE2-44C1-B080-A63E2BAF9E5D}">
      <text>
        <r>
          <rPr>
            <sz val="11"/>
            <color theme="1"/>
            <rFont val="Calibri"/>
            <family val="2"/>
            <scheme val="minor"/>
          </rPr>
          <t>======
ID#AAAAY886OYc
Jose Antonio Ramirez Gonzalez    (2022-05-03 18:22:17)
Numerador.- Se refiere al dividendo en el periodo correspondiente.</t>
        </r>
      </text>
    </comment>
    <comment ref="D97" authorId="0" shapeId="0" xr:uid="{D2C96903-361A-4125-842F-93E26DA1B192}">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20E73A5B-73A5-4D49-87A0-FC992F0798D9}">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6447EA77-C547-492E-BA4C-41965328DDA0}">
      <text>
        <r>
          <rPr>
            <sz val="11"/>
            <color theme="1"/>
            <rFont val="Calibri"/>
            <family val="2"/>
            <scheme val="minor"/>
          </rPr>
          <t>======
ID#AAAAY886ObU
Jose Antonio Ramirez Gonzalez    (2022-05-03 18:22:17)
Nombre: denominación de la variable.</t>
        </r>
      </text>
    </comment>
    <comment ref="D104" authorId="0" shapeId="0" xr:uid="{48C6077F-C5CA-44F0-9C83-21069EDDEF74}">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B31F6C0C-12BF-4B53-8471-AC3BEEA612D3}">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A79038B9-CEA4-4D21-BCE8-49F9748E9CAF}">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A1EC1BBB-1F78-4C6C-9FE7-27C5C77C5103}">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24AB0582-DB55-48E6-8500-9B0E8A2C1644}">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F81B5C4B-E2F5-44AD-B1AE-110655852D9C}">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A604C31C-98BD-46A1-A66C-6D0DA085834A}">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5CCC3E46-16FC-4C9B-9E0F-5416F8CCE7FC}">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26BEDDD3-930A-40CF-BBD4-7B3B805FD83C}">
      <text>
        <r>
          <rPr>
            <sz val="11"/>
            <color theme="1"/>
            <rFont val="Calibri"/>
            <family val="2"/>
            <scheme val="minor"/>
          </rPr>
          <t>======
ID#AAAAY886OaQ
Julio Cesar Pineda    (2022-05-03 18:22:17)
Bibliográfia o nombre del documento o del reporte</t>
        </r>
      </text>
    </comment>
    <comment ref="A114" authorId="0" shapeId="0" xr:uid="{5F0B5BC2-3B61-4010-8C4E-134EDE92B7A2}">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D7F6AA7-B42F-44A8-8ABF-B594E76F48E2}">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18EEAFB7-1501-44EA-B1B8-C6CA9C873ABC}">
      <text>
        <r>
          <rPr>
            <sz val="11"/>
            <color theme="1"/>
            <rFont val="Calibri"/>
            <family val="2"/>
            <scheme val="minor"/>
          </rPr>
          <t>======
ID#AAAAY886ObU
Jose Antonio Ramirez Gonzalez    (2022-05-03 18:22:17)
Nombre: denominación de la variable.</t>
        </r>
      </text>
    </comment>
    <comment ref="D118" authorId="0" shapeId="0" xr:uid="{5A201E49-679D-43E8-87CE-1AAC4EBB2E6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8E0246A3-6053-461D-B3C0-C4ECE2F8420B}">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88D95949-6F26-4E3C-9BF0-E8BFD31058A3}">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846B26A7-3A82-4A84-B3A6-86BA0797AEE1}">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34187BD4-2040-4FA4-8666-935CA2927553}">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F12D7B8E-C344-4C29-BA82-E395F15CCA49}">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520953EA-7C48-46C8-A896-62A1C6D1E27D}">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B7BE82DC-7C30-4D01-BBFB-ED4D460C80EC}">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577C1863-5EAF-4C66-8B2D-100E97D6F427}">
      <text>
        <r>
          <rPr>
            <sz val="11"/>
            <color theme="1"/>
            <rFont val="Calibri"/>
            <family val="2"/>
            <scheme val="minor"/>
          </rPr>
          <t>======
ID#AAAAY886OaQ
Julio Cesar Pineda    (2022-05-03 18:22:17)
Bibliográfia o nombre del documento o del reporte</t>
        </r>
      </text>
    </comment>
    <comment ref="A128" authorId="0" shapeId="0" xr:uid="{7426AF89-9158-4B8F-9655-EAC26E97F086}">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C4976DAD-2638-477C-8AC9-39A43F4BE12D}">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A77FF408-7086-46F0-9504-A71CB5647EB4}">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A4A2AD33-77CB-4910-8C46-0D91589D80D5}">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1D328726-B633-4AF7-8262-EA78CE03C3DB}">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5158CCBB-0092-4BF7-8F39-3B57ED92FC66}">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C8C61FBF-5451-4D41-B322-879A9427180A}">
      <text>
        <r>
          <rPr>
            <sz val="11"/>
            <color theme="1"/>
            <rFont val="Calibri"/>
            <family val="2"/>
            <scheme val="minor"/>
          </rPr>
          <t>======
ID#AAAAY886Oa0
Jose Antonio Ramirez Gonzalez    (2022-05-03 18:22:17)
Ciclo serie: año al que está referido el dato de la serie.</t>
        </r>
      </text>
    </comment>
    <comment ref="B155" authorId="0" shapeId="0" xr:uid="{A483A812-A20C-4FCA-858A-19333911D13B}">
      <text>
        <r>
          <rPr>
            <sz val="11"/>
            <color theme="1"/>
            <rFont val="Calibri"/>
            <family val="2"/>
            <scheme val="minor"/>
          </rPr>
          <t>======
ID#AAAAY886OZk
Jose Antonio Ramirez Gonzalez    (2022-05-03 18:22:17)
Valor serie: valor del indicador.</t>
        </r>
      </text>
    </comment>
    <comment ref="C155" authorId="0" shapeId="0" xr:uid="{D8CE6C2B-B548-475E-9E68-7727E96C97B4}">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C84EC607-278B-426A-95A6-85CDF54C0891}">
      <text>
        <r>
          <rPr>
            <sz val="11"/>
            <color theme="1"/>
            <rFont val="Calibri"/>
            <family val="2"/>
            <scheme val="minor"/>
          </rPr>
          <t>======
ID#AAAAY886OdA
Jose Antonio Ramirez Gonzalez    (2022-05-03 18:22:17)
Ciclo serie: año al que está referido el dato de la serie.</t>
        </r>
      </text>
    </comment>
    <comment ref="E155" authorId="0" shapeId="0" xr:uid="{D679A689-00C1-47DD-BA6D-B46DEFF5C44C}">
      <text>
        <r>
          <rPr>
            <sz val="11"/>
            <color theme="1"/>
            <rFont val="Calibri"/>
            <family val="2"/>
            <scheme val="minor"/>
          </rPr>
          <t>======
ID#AAAAY886OWw
Jose Antonio Ramirez Gonzalez    (2022-05-03 18:22:17)
Valor serie: valor del indicador.</t>
        </r>
      </text>
    </comment>
    <comment ref="F155" authorId="0" shapeId="0" xr:uid="{24FCA407-A787-42DC-9ED2-8A9CA55926DA}">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E4C89BCD-F9D2-4AC7-87C3-A1967E499490}">
      <text>
        <r>
          <rPr>
            <sz val="11"/>
            <color theme="1"/>
            <rFont val="Calibri"/>
            <family val="2"/>
            <scheme val="minor"/>
          </rPr>
          <t>======
ID#AAAAY886OaM
Julio Cesar Pineda    (2022-05-03 18:22:17)
Especificar link, area administrativa u otro</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
    <author>Julio Cesar Pineda</author>
  </authors>
  <commentList>
    <comment ref="A4" authorId="0" shapeId="0" xr:uid="{260308E5-CAA3-4F0D-A355-C86679D42624}">
      <text>
        <r>
          <rPr>
            <sz val="9"/>
            <color theme="1"/>
            <rFont val="Calibri"/>
            <family val="2"/>
            <scheme val="minor"/>
          </rPr>
          <t>======
ID#AAAAY886Oas
Julio Cesar Pineda    (2022-05-03 18:22:17)
Escribir el nombre de la dependencia o entidad</t>
        </r>
      </text>
    </comment>
    <comment ref="A5" authorId="0" shapeId="0" xr:uid="{7DC199FF-186B-46E9-8632-C6B031EE9AAA}">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1EB0A843-05F4-4F81-8750-A61756694A71}">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3A894C7B-C793-4FE6-896C-5C24602C2448}">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A07EC295-5DD9-4E81-A40B-D858D2F041DF}">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A5152351-4B96-4732-AABB-356E7BCF58B7}">
      <text>
        <r>
          <rPr>
            <sz val="11"/>
            <color theme="1"/>
            <rFont val="Calibri"/>
            <family val="2"/>
            <scheme val="minor"/>
          </rPr>
          <t>======
ID#AAAAY886Obs
Julio Cesar Pineda    (2022-05-03 18:22:17)
Campo de llenado obligatorio.</t>
        </r>
      </text>
    </comment>
    <comment ref="B19" authorId="0" shapeId="0" xr:uid="{3921D967-91AA-4694-9A64-A9A2A26018D4}">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D4632D4F-858E-438A-A599-01C480C8FE52}">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A723A9BA-AD34-4B13-B98D-9D95EDE5F056}">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87845B32-EBA4-433D-B9D0-269633549756}">
      <text>
        <r>
          <rPr>
            <sz val="11"/>
            <color theme="1"/>
            <rFont val="Calibri"/>
            <family val="2"/>
            <scheme val="minor"/>
          </rPr>
          <t>======
ID#AAAAY886OXo
Julio Cesar Pineda    (2022-05-03 18:22:17)
Denominación precisa y única con la que se distingue al indicador.</t>
        </r>
      </text>
    </comment>
    <comment ref="A26" authorId="0" shapeId="0" xr:uid="{39F917D9-CE7A-4C68-9936-3351F6C9A393}">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839CC09A-5B9F-433F-BC6E-4C5D10EC966C}">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613D512E-D898-43B9-A355-6BD8F4AB9A38}">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44C735E5-0283-4769-9FC5-29B4A098A4A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F85EABC6-4283-43D9-9F4E-A41C4A630541}">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D9F1E64C-2590-4714-A3F7-569AB3AB8A7D}">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ADE708C6-E746-48C6-9E2D-907D1FFC603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3C3A4924-C55C-4A93-BB0E-C827053A463B}">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6418B11C-23E3-4F62-B870-2CCA2519233C}">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C800A237-ADB0-45AA-BFE0-84B96DFBDA1F}">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71255384-BF5C-48BA-88F3-315832E7FA23}">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C165645B-FC0B-450C-A364-AD78CD58D70A}">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37197BD7-4A24-4CDA-99A1-E712C8296744}">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7AB8CEBB-5AF3-46BE-B8D8-EACE15E6DEC4}">
      <text>
        <r>
          <rPr>
            <sz val="11"/>
            <color theme="1"/>
            <rFont val="Calibri"/>
            <family val="2"/>
            <scheme val="minor"/>
          </rPr>
          <t>======
ID#AAAAY886OZ0
Jose Antonio Ramirez Gonzalez    (2022-05-03 18:22:17)
Hombres: Número de hombres atendidos por el objetivo asociado  al indicador.</t>
        </r>
      </text>
    </comment>
    <comment ref="C39" authorId="0" shapeId="0" xr:uid="{9A377F82-EEAC-4E6D-A121-2B3BCD52B715}">
      <text>
        <r>
          <rPr>
            <sz val="11"/>
            <color theme="1"/>
            <rFont val="Calibri"/>
            <family val="2"/>
            <scheme val="minor"/>
          </rPr>
          <t>======
ID#AAAAY886OX4
Jose Antonio Ramirez Gonzalez    (2022-05-03 18:22:17)
Mujeres: Número de mujeres atendidas por el objetivo asociado al indicador.</t>
        </r>
      </text>
    </comment>
    <comment ref="E39" authorId="0" shapeId="0" xr:uid="{451F5904-C5B7-4398-93D9-0CBC96376F72}">
      <text>
        <r>
          <rPr>
            <sz val="11"/>
            <color theme="1"/>
            <rFont val="Calibri"/>
            <family val="2"/>
            <scheme val="minor"/>
          </rPr>
          <t>======
ID#AAAAY886OZU
Jose Antonio Ramirez Gonzalez    (2022-05-03 18:22:17)
Total: total de población atendida por el objetivo asociado al indicador.</t>
        </r>
      </text>
    </comment>
    <comment ref="A40" authorId="0" shapeId="0" xr:uid="{FF4A37F8-0813-4E51-ACA9-D0859BC29E24}">
      <text>
        <r>
          <rPr>
            <sz val="11"/>
            <color theme="1"/>
            <rFont val="Calibri"/>
            <family val="2"/>
            <scheme val="minor"/>
          </rPr>
          <t>======
ID#AAAAY886Ocw
Jose Antonio Ramirez Gonzalez    (2022-05-03 18:22:17)
Serie de información disponible.</t>
        </r>
      </text>
    </comment>
    <comment ref="A41" authorId="0" shapeId="0" xr:uid="{600DA24C-20F7-482C-8893-0AC5B088F664}">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A8F3AC7-504A-46B8-8F56-7B4E8428777D}">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D3FE894A-29CB-4041-B439-6AB0E7A8E50E}">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8CB0D8F2-1C1D-4437-AA95-9C0554BE62C5}">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1" shapeId="0" xr:uid="{58FF0088-A3C3-489B-A50E-B216A7BB0E13}">
      <text>
        <r>
          <rPr>
            <b/>
            <sz val="9"/>
            <color indexed="81"/>
            <rFont val="Tahoma"/>
            <family val="2"/>
          </rPr>
          <t>Julio Cesar Pineda:</t>
        </r>
        <r>
          <rPr>
            <sz val="9"/>
            <color indexed="81"/>
            <rFont val="Tahoma"/>
            <family val="2"/>
          </rPr>
          <t xml:space="preserve">
Adecuado.- El indicador deberá aportar una base suficiente para evaluar el desempeño.</t>
        </r>
      </text>
    </comment>
    <comment ref="A47" authorId="1" shapeId="0" xr:uid="{1E857578-4B4D-45F5-BFF4-47E82E969404}">
      <text>
        <r>
          <rPr>
            <b/>
            <sz val="9"/>
            <color indexed="81"/>
            <rFont val="Tahoma"/>
            <family val="2"/>
          </rPr>
          <t>Julio Cesar Pineda:</t>
        </r>
        <r>
          <rPr>
            <sz val="9"/>
            <color indexed="81"/>
            <rFont val="Tahoma"/>
            <family val="2"/>
          </rPr>
          <t xml:space="preserve">
En el caso de que exista más de un indicador para medir el desempeño en determinado nivel de objetivo, el indicador debe proveer información adicional en comparación con los otros indicadores propuestos.</t>
        </r>
      </text>
    </comment>
    <comment ref="A48" authorId="1" shapeId="0" xr:uid="{8EC54C80-B0EB-4856-9F2F-E75C90755344}">
      <text>
        <r>
          <rPr>
            <b/>
            <sz val="9"/>
            <color indexed="81"/>
            <rFont val="Tahoma"/>
            <family val="2"/>
          </rPr>
          <t>Julio Cesar Pineda:</t>
        </r>
        <r>
          <rPr>
            <sz val="9"/>
            <color indexed="81"/>
            <rFont val="Tahoma"/>
            <family val="2"/>
          </rPr>
          <t xml:space="preserve">
Es conveniente que los indicadores tengan una expresión sencilla con el propósito de que sean fácilmente comprensibles por los usuarios no especializados;</t>
        </r>
      </text>
    </comment>
    <comment ref="A49" authorId="1" shapeId="0" xr:uid="{B13634CA-92C1-4988-9148-C0CA9B62F740}">
      <text>
        <r>
          <rPr>
            <b/>
            <sz val="9"/>
            <color indexed="81"/>
            <rFont val="Tahoma"/>
            <family val="2"/>
          </rPr>
          <t>Julio Cesar Pineda:</t>
        </r>
        <r>
          <rPr>
            <sz val="9"/>
            <color indexed="81"/>
            <rFont val="Tahoma"/>
            <family val="2"/>
          </rPr>
          <t xml:space="preserve">
Los indicadores deben permitir realizar análisis longitudinales en el tiempo y transversales en comparación a sistemas de naturaleza semejante (Comparabilidad Nacional e Internacional)</t>
        </r>
      </text>
    </comment>
    <comment ref="A50" authorId="1" shapeId="0" xr:uid="{763EE2F0-F0AE-4905-9D4F-CEC70DC22515}">
      <text>
        <r>
          <rPr>
            <b/>
            <sz val="9"/>
            <color indexed="81"/>
            <rFont val="Tahoma"/>
            <family val="2"/>
          </rPr>
          <t>Julio Cesar Pineda:</t>
        </r>
        <r>
          <rPr>
            <sz val="9"/>
            <color indexed="81"/>
            <rFont val="Tahoma"/>
            <family val="2"/>
          </rPr>
          <t xml:space="preserve">
La información necesaria para generar el indicador deberá estar disponible a un costo razonable</t>
        </r>
      </text>
    </comment>
    <comment ref="A51" authorId="1" shapeId="0" xr:uid="{8918863E-4130-4C19-B666-6B2B8BF960EF}">
      <text>
        <r>
          <rPr>
            <b/>
            <sz val="9"/>
            <color indexed="81"/>
            <rFont val="Tahoma"/>
            <family val="2"/>
          </rPr>
          <t>Julio Cesar Pineda:</t>
        </r>
        <r>
          <rPr>
            <sz val="9"/>
            <color indexed="81"/>
            <rFont val="Tahoma"/>
            <family val="2"/>
          </rPr>
          <t xml:space="preserve">
 Los indicadores deben, preferentemente, de poder construirse a partir de las condiciones cotidianas de operación de un sistema, para ello es necesario que los procesos de trabajo generen los insumos informativos necesarios;</t>
        </r>
      </text>
    </comment>
    <comment ref="A52" authorId="1" shapeId="0" xr:uid="{D204E2B2-B98E-454D-8626-45BEBC7650B4}">
      <text>
        <r>
          <rPr>
            <b/>
            <sz val="9"/>
            <color indexed="81"/>
            <rFont val="Tahoma"/>
            <family val="2"/>
          </rPr>
          <t>Julio Cesar Pineda:</t>
        </r>
        <r>
          <rPr>
            <sz val="9"/>
            <color indexed="81"/>
            <rFont val="Tahoma"/>
            <family val="2"/>
          </rPr>
          <t xml:space="preserve">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1" shapeId="0" xr:uid="{D246FC20-55A1-40C2-BD6B-716070E2AF61}">
      <text>
        <r>
          <rPr>
            <b/>
            <sz val="9"/>
            <color indexed="81"/>
            <rFont val="Tahoma"/>
            <family val="2"/>
          </rPr>
          <t>Julio Cesar Pineda:</t>
        </r>
        <r>
          <rPr>
            <sz val="9"/>
            <color indexed="81"/>
            <rFont val="Tahoma"/>
            <family val="2"/>
          </rPr>
          <t xml:space="preserve">
El indicador debe poder sujetarse a una comprobación independiente;</t>
        </r>
      </text>
    </comment>
    <comment ref="A54" authorId="1" shapeId="0" xr:uid="{15F62E11-4A04-44CE-86C9-ACB8E795959A}">
      <text>
        <r>
          <rPr>
            <b/>
            <sz val="9"/>
            <color indexed="81"/>
            <rFont val="Tahoma"/>
            <family val="2"/>
          </rPr>
          <t>Julio Cesar Pineda:</t>
        </r>
        <r>
          <rPr>
            <sz val="9"/>
            <color indexed="81"/>
            <rFont val="Tahoma"/>
            <family val="2"/>
          </rPr>
          <t xml:space="preserve">
Para ser útiles, los indicadores deben estar disponibles en el tiempo y lugar en que se requiere tomar decisiones;</t>
        </r>
      </text>
    </comment>
    <comment ref="A55" authorId="1" shapeId="0" xr:uid="{661CAC2F-7987-42FA-992A-EE81B10CC4A0}">
      <text>
        <r>
          <rPr>
            <b/>
            <sz val="9"/>
            <color indexed="81"/>
            <rFont val="Tahoma"/>
            <family val="2"/>
          </rPr>
          <t>Julio Cesar Pineda:</t>
        </r>
        <r>
          <rPr>
            <sz val="9"/>
            <color indexed="81"/>
            <rFont val="Tahoma"/>
            <family val="2"/>
          </rPr>
          <t xml:space="preserve">
 Un indicador debe expresar elementos de importancia o significativos en la medición de los avances y logros de un objetivo;</t>
        </r>
      </text>
    </comment>
    <comment ref="A56" authorId="1" shapeId="0" xr:uid="{17962474-2630-4677-B041-0B4EB4924385}">
      <text>
        <r>
          <rPr>
            <b/>
            <sz val="9"/>
            <color indexed="81"/>
            <rFont val="Tahoma"/>
            <family val="2"/>
          </rPr>
          <t>Julio Cesar Pineda:</t>
        </r>
        <r>
          <rPr>
            <sz val="9"/>
            <color indexed="81"/>
            <rFont val="Tahoma"/>
            <family val="2"/>
          </rPr>
          <t xml:space="preserve">
Un indicador no explica a un sistema en su totalidad, pero da una buena idea de su estado;</t>
        </r>
      </text>
    </comment>
    <comment ref="A57" authorId="1" shapeId="0" xr:uid="{67351A86-1327-4C26-AD31-1F5D9DDC8551}">
      <text>
        <r>
          <rPr>
            <b/>
            <sz val="9"/>
            <color indexed="81"/>
            <rFont val="Tahoma"/>
            <family val="2"/>
          </rPr>
          <t>Julio Cesar Pineda:</t>
        </r>
        <r>
          <rPr>
            <sz val="9"/>
            <color indexed="81"/>
            <rFont val="Tahoma"/>
            <family val="2"/>
          </rPr>
          <t xml:space="preserve">
Los indicadores deben apoyarse en una metodología sólida, lo cual exige herramientas, procedimientos y conocimientos especializados;</t>
        </r>
      </text>
    </comment>
    <comment ref="A58" authorId="1" shapeId="0" xr:uid="{310C6D8C-2CD5-4D55-B688-D14B80822726}">
      <text>
        <r>
          <rPr>
            <b/>
            <sz val="9"/>
            <color indexed="81"/>
            <rFont val="Tahoma"/>
            <family val="2"/>
          </rPr>
          <t>Julio Cesar Pineda:</t>
        </r>
        <r>
          <rPr>
            <sz val="9"/>
            <color indexed="81"/>
            <rFont val="Tahoma"/>
            <family val="2"/>
          </rPr>
          <t xml:space="preserve">
Un indicador debe ser apropiado para medir exactamente lo que se quiere medir y no otra cosa;</t>
        </r>
      </text>
    </comment>
    <comment ref="A59" authorId="0" shapeId="0" xr:uid="{DAB742CD-BD1A-4B66-900E-DD39CCB320F5}">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5E47AB5F-8EA8-406B-B09F-1FAC6B30B25E}">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E7088294-95EA-4068-8BF7-C87CC0DA91B4}">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17D33DD0-B9E1-43A3-BAB8-5AA25AF45798}">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44CD21C7-086E-42B5-B978-D592F7B1BF77}">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2710D10C-6FBC-455C-B415-2110714ACEAA}">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DA514A9-CDDF-4FBC-995C-8763C7B3CBC4}">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3C3D3390-D33E-4E03-BA3C-16FDBB69F6A3}">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41268DDF-6DBC-439D-A13A-FC2E55FE0124}">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B51DB6A1-CCBE-453F-866B-53CFA770C5DB}">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3D9B6CB8-735C-4953-9C5E-D7A9EFC2CD62}">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AAEBA59C-5718-484B-88E8-7AA0D37FE057}">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66143963-E70A-48F7-A0E0-45894570F4D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5EB7FD79-B43B-4789-8D38-FCA44ADAFD57}">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7A51DCBA-CD1E-4E1B-BDDD-DF8F71760FF7}">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4557A6A9-238C-4D1D-B01E-8A02A4FF7BC5}">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2CCEC4B6-D551-4888-AF62-563F16E0817D}">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C73280BF-43D8-4142-9F9D-E387D1D95CB6}">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9996E7CE-56D1-449A-988B-C69AE252BF20}">
      <text>
        <r>
          <rPr>
            <sz val="11"/>
            <color theme="1"/>
            <rFont val="Calibri"/>
            <family val="2"/>
            <scheme val="minor"/>
          </rPr>
          <t>======
ID#AAAAY886Ob8
Jose Antonio Ramirez Gonzalez    (2022-05-03 18:22:17)
Año.- De manera predeterminada el año será 2012.</t>
        </r>
      </text>
    </comment>
    <comment ref="B82" authorId="0" shapeId="0" xr:uid="{B841F3C7-DD6A-40B8-A024-1A38B469DA75}">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17B7568C-D3FB-439D-BC2C-9E072194F03A}">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19C6A231-9C41-4DCC-87C9-B31DA71DE2F9}">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FC321A4B-1FBD-4E48-804F-E68FBFA8D6CC}">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739A42AB-5875-4DB8-960A-C772E8FA64B2}">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E0AE8CE5-94C2-43C8-A2B8-93CCB86AAF38}">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57F75FB3-02A1-4D43-9C01-79516E0549B7}">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259C193B-8EAB-494F-811F-3E6FB9463840}">
      <text>
        <r>
          <rPr>
            <sz val="11"/>
            <color theme="1"/>
            <rFont val="Calibri"/>
            <family val="2"/>
            <scheme val="minor"/>
          </rPr>
          <t>======
ID#AAAAY886OZ4
Jose Antonio Ramirez Gonzalez    (2022-05-03 18:22:17)
Indicador.- Se refiere al valor del indicador en el año correspondiente.</t>
        </r>
      </text>
    </comment>
    <comment ref="C87" authorId="0" shapeId="0" xr:uid="{6C11D9CC-5B3E-4C6A-AA86-96C2BB733C30}">
      <text>
        <r>
          <rPr>
            <sz val="11"/>
            <color theme="1"/>
            <rFont val="Calibri"/>
            <family val="2"/>
            <scheme val="minor"/>
          </rPr>
          <t>======
ID#AAAAY886OW4
Jose Antonio Ramirez Gonzalez    (2022-05-03 18:22:17)
Numerador.- Se refiere al dividendo en el año correspondiente.</t>
        </r>
      </text>
    </comment>
    <comment ref="D87" authorId="0" shapeId="0" xr:uid="{861D963C-F3CF-4AED-AE52-6BB71CD97D7E}">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3AB9EBF6-9C44-46E7-B18C-C8F24FA69C65}">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6FABED0A-196F-4A0A-B3AC-81486CFAFF4A}">
      <text>
        <r>
          <rPr>
            <sz val="11"/>
            <color theme="1"/>
            <rFont val="Calibri"/>
            <family val="2"/>
            <scheme val="minor"/>
          </rPr>
          <t>======
ID#AAAAY886OY8
Jose Antonio Ramirez Gonzalez    (2022-05-03 18:22:17)
Periodo: Asociado a la frecuencia de medición.</t>
        </r>
      </text>
    </comment>
    <comment ref="E96" authorId="0" shapeId="0" xr:uid="{969561ED-967E-425F-ADD8-4AB7B46787DB}">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7012DD2E-E11B-4A56-8835-E7D7E22B52E6}">
      <text>
        <r>
          <rPr>
            <sz val="11"/>
            <color theme="1"/>
            <rFont val="Calibri"/>
            <family val="2"/>
            <scheme val="minor"/>
          </rPr>
          <t>======
ID#AAAAY886OYw
Jose Antonio Ramirez Gonzalez    (2022-05-03 18:22:17)
Indicador.- Se refiere al valor del indicador en el  periodo correspondiente.</t>
        </r>
      </text>
    </comment>
    <comment ref="C97" authorId="0" shapeId="0" xr:uid="{99F05085-0F86-4711-8C84-D84C0AD92842}">
      <text>
        <r>
          <rPr>
            <sz val="11"/>
            <color theme="1"/>
            <rFont val="Calibri"/>
            <family val="2"/>
            <scheme val="minor"/>
          </rPr>
          <t>======
ID#AAAAY886OYc
Jose Antonio Ramirez Gonzalez    (2022-05-03 18:22:17)
Numerador.- Se refiere al dividendo en el periodo correspondiente.</t>
        </r>
      </text>
    </comment>
    <comment ref="D97" authorId="0" shapeId="0" xr:uid="{28591CA1-1000-420C-AA13-1FE323A6ED97}">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3DA5BC0F-2F1C-4E57-B492-6D8756878CAA}">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E888FEA8-BFD7-4AAA-B7A0-A27F272FBF7C}">
      <text>
        <r>
          <rPr>
            <sz val="11"/>
            <color theme="1"/>
            <rFont val="Calibri"/>
            <family val="2"/>
            <scheme val="minor"/>
          </rPr>
          <t>======
ID#AAAAY886ObU
Jose Antonio Ramirez Gonzalez    (2022-05-03 18:22:17)
Nombre: denominación de la variable.</t>
        </r>
      </text>
    </comment>
    <comment ref="D104" authorId="0" shapeId="0" xr:uid="{8AE73BE7-5A14-4C47-BB64-80944F33CE06}">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847D1165-89B6-4CA1-9D6A-F3C2220F9CA2}">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A8896BF4-37F3-4AA4-BA2F-75666124CC3F}">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F5E73CB2-DDCD-40E1-A4A7-5185955C59BA}">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F55DA601-ABE3-497C-BC38-2900C8C3457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F01289EA-D954-42FF-8473-B0F8E2CAEAB8}">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73EBE691-C765-43A3-97AA-465F9FB7DD03}">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8B168055-88B3-42FF-A0B9-4D4C2DEFAB62}">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B8097D9C-CB44-4CC8-A508-BC4FEC94AE52}">
      <text>
        <r>
          <rPr>
            <sz val="11"/>
            <color theme="1"/>
            <rFont val="Calibri"/>
            <family val="2"/>
            <scheme val="minor"/>
          </rPr>
          <t>======
ID#AAAAY886OaQ
Julio Cesar Pineda    (2022-05-03 18:22:17)
Bibliográfia o nombre del documento o del reporte</t>
        </r>
      </text>
    </comment>
    <comment ref="A114" authorId="0" shapeId="0" xr:uid="{3DC4C22D-8653-4CA1-B610-0ED2C906E78C}">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376BB7EE-1121-4FD9-8873-CBAABFD4583D}">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D1B612DC-3E0E-4CA4-B073-98D091D43BE6}">
      <text>
        <r>
          <rPr>
            <sz val="11"/>
            <color theme="1"/>
            <rFont val="Calibri"/>
            <family val="2"/>
            <scheme val="minor"/>
          </rPr>
          <t>======
ID#AAAAY886ObU
Jose Antonio Ramirez Gonzalez    (2022-05-03 18:22:17)
Nombre: denominación de la variable.</t>
        </r>
      </text>
    </comment>
    <comment ref="D118" authorId="0" shapeId="0" xr:uid="{9553628F-A802-44AE-BE5F-308AB1256E07}">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D4BE5A7-12D5-46E2-B99B-9378B274D4D8}">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4ADB15BE-5F03-47FB-918D-E59D6D4B42FA}">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2874501A-C349-4B17-A631-AEDE76210153}">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4F20D0C7-E317-49CE-9992-C745C7629981}">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F29C0B7A-6D83-4360-AAE6-EEF39EDD579C}">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D994C7B5-B6E6-4E84-B2F8-1A8BB023DE34}">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BB32300F-456D-4972-ABAC-7566C18F4157}">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24D1AB72-0D2C-4FE0-BC00-BDC9D16D733E}">
      <text>
        <r>
          <rPr>
            <sz val="11"/>
            <color theme="1"/>
            <rFont val="Calibri"/>
            <family val="2"/>
            <scheme val="minor"/>
          </rPr>
          <t>======
ID#AAAAY886OaQ
Julio Cesar Pineda    (2022-05-03 18:22:17)
Bibliográfia o nombre del documento o del reporte</t>
        </r>
      </text>
    </comment>
    <comment ref="A128" authorId="0" shapeId="0" xr:uid="{9C215DE8-DF90-46A3-B805-5B203D4AE49C}">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E795BD70-ECE2-4602-80F3-5BE4F67D5296}">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D197C9C8-BA14-4CE9-960B-18B7EE5E80AA}">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9A02AFA1-DF45-4912-A056-FED18C26E325}">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573A0619-C717-41D8-BE22-D8B3B2E87CB9}">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F456B307-68E0-428C-8473-9FB84405CEFC}">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C3CF0EF7-477B-4042-82B2-52F5EA3E4BEE}">
      <text>
        <r>
          <rPr>
            <sz val="11"/>
            <color theme="1"/>
            <rFont val="Calibri"/>
            <family val="2"/>
            <scheme val="minor"/>
          </rPr>
          <t>======
ID#AAAAY886Oa0
Jose Antonio Ramirez Gonzalez    (2022-05-03 18:22:17)
Ciclo serie: año al que está referido el dato de la serie.</t>
        </r>
      </text>
    </comment>
    <comment ref="B155" authorId="0" shapeId="0" xr:uid="{8902F127-380B-4271-8B84-C69D93341F36}">
      <text>
        <r>
          <rPr>
            <sz val="11"/>
            <color theme="1"/>
            <rFont val="Calibri"/>
            <family val="2"/>
            <scheme val="minor"/>
          </rPr>
          <t>======
ID#AAAAY886OZk
Jose Antonio Ramirez Gonzalez    (2022-05-03 18:22:17)
Valor serie: valor del indicador.</t>
        </r>
      </text>
    </comment>
    <comment ref="C155" authorId="0" shapeId="0" xr:uid="{4A50D648-9E4B-4CB1-A4F9-279CAE604842}">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20EB9404-1C85-4936-9CBF-2A5130FBB11E}">
      <text>
        <r>
          <rPr>
            <sz val="11"/>
            <color theme="1"/>
            <rFont val="Calibri"/>
            <family val="2"/>
            <scheme val="minor"/>
          </rPr>
          <t>======
ID#AAAAY886OdA
Jose Antonio Ramirez Gonzalez    (2022-05-03 18:22:17)
Ciclo serie: año al que está referido el dato de la serie.</t>
        </r>
      </text>
    </comment>
    <comment ref="E155" authorId="0" shapeId="0" xr:uid="{BD52A63D-F0AA-4825-8B95-669F3C151BC5}">
      <text>
        <r>
          <rPr>
            <sz val="11"/>
            <color theme="1"/>
            <rFont val="Calibri"/>
            <family val="2"/>
            <scheme val="minor"/>
          </rPr>
          <t>======
ID#AAAAY886OWw
Jose Antonio Ramirez Gonzalez    (2022-05-03 18:22:17)
Valor serie: valor del indicador.</t>
        </r>
      </text>
    </comment>
    <comment ref="F155" authorId="0" shapeId="0" xr:uid="{7A631865-C3B7-4F0E-BA08-9EB14C0167FB}">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6E51F264-69BF-4018-BDE3-637BD4030D9D}">
      <text>
        <r>
          <rPr>
            <sz val="11"/>
            <color theme="1"/>
            <rFont val="Calibri"/>
            <family val="2"/>
            <scheme val="minor"/>
          </rPr>
          <t>======
ID#AAAAY886OaM
Julio Cesar Pineda    (2022-05-03 18:22:17)
Especificar link, area administrativa u otro</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
    <author>Jose Antonio Ramirez Gonzalez</author>
    <author>Julio Cesar Pineda</author>
  </authors>
  <commentList>
    <comment ref="A4" authorId="0" shapeId="0" xr:uid="{CE909B26-0B1E-4543-B960-60A752E812D9}">
      <text>
        <r>
          <rPr>
            <sz val="9"/>
            <color theme="1"/>
            <rFont val="Calibri"/>
            <family val="2"/>
            <scheme val="minor"/>
          </rPr>
          <t>======
ID#AAAAY886Oas
Julio Cesar Pineda    (2022-05-03 18:22:17)
Escribir el nombre de la dependencia o entidad</t>
        </r>
      </text>
    </comment>
    <comment ref="A5" authorId="0" shapeId="0" xr:uid="{59971CAB-B2F0-458B-BE61-1110AD716675}">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8683B983-15B4-4549-8BF8-9C605BB07A48}">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A24820D5-5EDB-4DDF-8619-787E75B1D828}">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6475B106-56F0-4C6A-9D24-59DC633A5041}">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917B3279-022D-4BA8-9AC7-27089AB4FAD7}">
      <text>
        <r>
          <rPr>
            <sz val="11"/>
            <color theme="1"/>
            <rFont val="Calibri"/>
            <family val="2"/>
            <scheme val="minor"/>
          </rPr>
          <t>======
ID#AAAAY886Obs
Julio Cesar Pineda    (2022-05-03 18:22:17)
Campo de llenado obligatorio.</t>
        </r>
      </text>
    </comment>
    <comment ref="B19" authorId="0" shapeId="0" xr:uid="{57DE36D7-ED15-40E7-B25E-4EDDF9110F1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E81CA2F2-BFD0-43C7-BF10-66B08816E676}">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F6523739-8B40-4C1B-8B8F-DBD098F39235}">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646E35C1-2A3A-4061-A537-6C851944E37C}">
      <text>
        <r>
          <rPr>
            <sz val="11"/>
            <color theme="1"/>
            <rFont val="Calibri"/>
            <family val="2"/>
            <scheme val="minor"/>
          </rPr>
          <t>======
ID#AAAAY886OXo
Julio Cesar Pineda    (2022-05-03 18:22:17)
Denominación precisa y única con la que se distingue al indicador.</t>
        </r>
      </text>
    </comment>
    <comment ref="A26" authorId="0" shapeId="0" xr:uid="{9EE88F9E-610B-484F-917B-065E0C3404EA}">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90979267-527A-4592-84DC-62DD38FC8CB9}">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8E9BC1D8-E733-459D-A37D-C62A1D6ABBD9}">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ACD0BF03-5C70-4C99-A996-C552553D1E1A}">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590CC27C-926F-4690-8736-B51C556F2856}">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2278F371-D3C1-4CD9-8B56-97A59400C125}">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7F2408C2-840B-46FB-A6FE-CFC647539021}">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11C8B90A-E21E-4C40-AAC0-6A6D4A015C9E}">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3658CF71-7EDE-4209-B1A7-D210D7CB1033}">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8C82ECB3-A0C3-4A1D-AC80-D45ABF70382E}">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7889FD4E-4B64-49A4-8F0E-9052E7820742}">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2DC4A5EF-27D6-4A92-AD28-2A053E88FF89}">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7E329B22-FBDC-4EF7-B5D0-885FA82E8381}">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8B0AE285-6F2B-4EED-99A3-E213D71D29B9}">
      <text>
        <r>
          <rPr>
            <sz val="11"/>
            <color theme="1"/>
            <rFont val="Calibri"/>
            <family val="2"/>
            <scheme val="minor"/>
          </rPr>
          <t>======
ID#AAAAY886OZ0
Jose Antonio Ramirez Gonzalez    (2022-05-03 18:22:17)
Hombres: Número de hombres atendidos por el objetivo asociado  al indicador.</t>
        </r>
      </text>
    </comment>
    <comment ref="C39" authorId="0" shapeId="0" xr:uid="{7A483D8B-ADB7-447C-B1AC-AB0B472653F6}">
      <text>
        <r>
          <rPr>
            <sz val="11"/>
            <color theme="1"/>
            <rFont val="Calibri"/>
            <family val="2"/>
            <scheme val="minor"/>
          </rPr>
          <t>======
ID#AAAAY886OX4
Jose Antonio Ramirez Gonzalez    (2022-05-03 18:22:17)
Mujeres: Número de mujeres atendidas por el objetivo asociado al indicador.</t>
        </r>
      </text>
    </comment>
    <comment ref="E39" authorId="0" shapeId="0" xr:uid="{D4FF4CDA-15DD-4CFD-81CF-DB4E6B039163}">
      <text>
        <r>
          <rPr>
            <sz val="11"/>
            <color theme="1"/>
            <rFont val="Calibri"/>
            <family val="2"/>
            <scheme val="minor"/>
          </rPr>
          <t>======
ID#AAAAY886OZU
Jose Antonio Ramirez Gonzalez    (2022-05-03 18:22:17)
Total: total de población atendida por el objetivo asociado al indicador.</t>
        </r>
      </text>
    </comment>
    <comment ref="A40" authorId="0" shapeId="0" xr:uid="{4A5E5736-7E4E-4F8F-9F43-81AE085F96E8}">
      <text>
        <r>
          <rPr>
            <sz val="11"/>
            <color theme="1"/>
            <rFont val="Calibri"/>
            <family val="2"/>
            <scheme val="minor"/>
          </rPr>
          <t>======
ID#AAAAY886Ocw
Jose Antonio Ramirez Gonzalez    (2022-05-03 18:22:17)
Serie de información disponible.</t>
        </r>
      </text>
    </comment>
    <comment ref="A41" authorId="0" shapeId="0" xr:uid="{1D32C87E-2863-4A20-8444-4BE545B4F8DF}">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1" shapeId="0" xr:uid="{9E282E15-0837-4368-BEE5-38FF75D04D10}">
      <text>
        <r>
          <rPr>
            <b/>
            <sz val="9"/>
            <color indexed="81"/>
            <rFont val="Tahoma"/>
            <family val="2"/>
          </rPr>
          <t>Jose Antonio Ramirez Gonzalez:</t>
        </r>
        <r>
          <rPr>
            <sz val="9"/>
            <color indexed="81"/>
            <rFont val="Tahoma"/>
            <family val="2"/>
          </rPr>
          <t xml:space="preserve">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1" shapeId="0" xr:uid="{2DF4D4A4-60BD-4FCC-9196-2BDCE5806323}">
      <text>
        <r>
          <rPr>
            <b/>
            <sz val="9"/>
            <color indexed="81"/>
            <rFont val="Tahoma"/>
            <family val="2"/>
          </rPr>
          <t>Jose Antonio Ramirez Gonzalez:</t>
        </r>
        <r>
          <rPr>
            <sz val="9"/>
            <color indexed="81"/>
            <rFont val="Tahoma"/>
            <family val="2"/>
          </rPr>
          <t xml:space="preserve">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1" shapeId="0" xr:uid="{81FCD935-E938-4BBA-88B4-A7698E7F5977}">
      <text>
        <r>
          <rPr>
            <b/>
            <sz val="9"/>
            <color indexed="81"/>
            <rFont val="Tahoma"/>
            <family val="2"/>
          </rPr>
          <t>Jose Antonio Ramirez Gonzalez:</t>
        </r>
        <r>
          <rPr>
            <sz val="9"/>
            <color indexed="81"/>
            <rFont val="Tahoma"/>
            <family val="2"/>
          </rPr>
          <t xml:space="preserve">
Justificación de las características: se deberá sustentar la calificación asignada a cada una de las características;</t>
        </r>
      </text>
    </comment>
    <comment ref="A46" authorId="2" shapeId="0" xr:uid="{64527F52-9BDE-4E6B-968D-84A7D590A868}">
      <text>
        <r>
          <rPr>
            <b/>
            <sz val="9"/>
            <color indexed="81"/>
            <rFont val="Tahoma"/>
            <family val="2"/>
          </rPr>
          <t>Julio Cesar Pineda:</t>
        </r>
        <r>
          <rPr>
            <sz val="9"/>
            <color indexed="81"/>
            <rFont val="Tahoma"/>
            <family val="2"/>
          </rPr>
          <t xml:space="preserve">
Adecuado.- El indicador deberá aportar una base suficiente para evaluar el desempeño.</t>
        </r>
      </text>
    </comment>
    <comment ref="A47" authorId="2" shapeId="0" xr:uid="{F2D9603E-3993-4145-AA1A-E0FEE3317636}">
      <text>
        <r>
          <rPr>
            <b/>
            <sz val="9"/>
            <color indexed="81"/>
            <rFont val="Tahoma"/>
            <family val="2"/>
          </rPr>
          <t>Julio Cesar Pineda:</t>
        </r>
        <r>
          <rPr>
            <sz val="9"/>
            <color indexed="81"/>
            <rFont val="Tahoma"/>
            <family val="2"/>
          </rPr>
          <t xml:space="preserve">
En el caso de que exista más de un indicador para medir el desempeño en determinado nivel de objetivo, el indicador debe proveer información adicional en comparación con los otros indicadores propuestos.</t>
        </r>
      </text>
    </comment>
    <comment ref="A48" authorId="2" shapeId="0" xr:uid="{1329375F-75E0-400A-84A4-7A657F0A3AE4}">
      <text>
        <r>
          <rPr>
            <b/>
            <sz val="9"/>
            <color indexed="81"/>
            <rFont val="Tahoma"/>
            <family val="2"/>
          </rPr>
          <t>Julio Cesar Pineda:</t>
        </r>
        <r>
          <rPr>
            <sz val="9"/>
            <color indexed="81"/>
            <rFont val="Tahoma"/>
            <family val="2"/>
          </rPr>
          <t xml:space="preserve">
Es conveniente que los indicadores tengan una expresión sencilla con el propósito de que sean fácilmente comprensibles por los usuarios no especializados;</t>
        </r>
      </text>
    </comment>
    <comment ref="A49" authorId="2" shapeId="0" xr:uid="{A6BA90B6-7592-4599-9264-E6F662FB3DB5}">
      <text>
        <r>
          <rPr>
            <b/>
            <sz val="9"/>
            <color indexed="81"/>
            <rFont val="Tahoma"/>
            <family val="2"/>
          </rPr>
          <t>Julio Cesar Pineda:</t>
        </r>
        <r>
          <rPr>
            <sz val="9"/>
            <color indexed="81"/>
            <rFont val="Tahoma"/>
            <family val="2"/>
          </rPr>
          <t xml:space="preserve">
Los indicadores deben permitir realizar análisis longitudinales en el tiempo y transversales en comparación a sistemas de naturaleza semejante (Comparabilidad Nacional e Internacional)</t>
        </r>
      </text>
    </comment>
    <comment ref="A50" authorId="2" shapeId="0" xr:uid="{E14443D9-4630-4E84-A2E0-1F4610447023}">
      <text>
        <r>
          <rPr>
            <b/>
            <sz val="9"/>
            <color indexed="81"/>
            <rFont val="Tahoma"/>
            <family val="2"/>
          </rPr>
          <t>Julio Cesar Pineda:</t>
        </r>
        <r>
          <rPr>
            <sz val="9"/>
            <color indexed="81"/>
            <rFont val="Tahoma"/>
            <family val="2"/>
          </rPr>
          <t xml:space="preserve">
La información necesaria para generar el indicador deberá estar disponible a un costo razonable</t>
        </r>
      </text>
    </comment>
    <comment ref="A51" authorId="2" shapeId="0" xr:uid="{92F8A0D2-5090-45C9-87D5-95BCAEF78D0A}">
      <text>
        <r>
          <rPr>
            <b/>
            <sz val="9"/>
            <color indexed="81"/>
            <rFont val="Tahoma"/>
            <family val="2"/>
          </rPr>
          <t>Julio Cesar Pineda:</t>
        </r>
        <r>
          <rPr>
            <sz val="9"/>
            <color indexed="81"/>
            <rFont val="Tahoma"/>
            <family val="2"/>
          </rPr>
          <t xml:space="preserve">
 Los indicadores deben, preferentemente, de poder construirse a partir de las condiciones cotidianas de operación de un sistema, para ello es necesario que los procesos de trabajo generen los insumos informativos necesarios;</t>
        </r>
      </text>
    </comment>
    <comment ref="A52" authorId="2" shapeId="0" xr:uid="{7A8EA093-447F-4E6C-8508-F9D2BD5D5C6F}">
      <text>
        <r>
          <rPr>
            <b/>
            <sz val="9"/>
            <color indexed="81"/>
            <rFont val="Tahoma"/>
            <family val="2"/>
          </rPr>
          <t>Julio Cesar Pineda:</t>
        </r>
        <r>
          <rPr>
            <sz val="9"/>
            <color indexed="81"/>
            <rFont val="Tahoma"/>
            <family val="2"/>
          </rPr>
          <t xml:space="preserve">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2" shapeId="0" xr:uid="{9159EC34-D3EF-42B4-93C1-DB12ABDBC838}">
      <text>
        <r>
          <rPr>
            <b/>
            <sz val="9"/>
            <color indexed="81"/>
            <rFont val="Tahoma"/>
            <family val="2"/>
          </rPr>
          <t>Julio Cesar Pineda:</t>
        </r>
        <r>
          <rPr>
            <sz val="9"/>
            <color indexed="81"/>
            <rFont val="Tahoma"/>
            <family val="2"/>
          </rPr>
          <t xml:space="preserve">
El indicador debe poder sujetarse a una comprobación independiente;</t>
        </r>
      </text>
    </comment>
    <comment ref="A54" authorId="2" shapeId="0" xr:uid="{5F16A348-25CE-4C0F-9909-59CB6BA11947}">
      <text>
        <r>
          <rPr>
            <b/>
            <sz val="9"/>
            <color indexed="81"/>
            <rFont val="Tahoma"/>
            <family val="2"/>
          </rPr>
          <t>Julio Cesar Pineda:</t>
        </r>
        <r>
          <rPr>
            <sz val="9"/>
            <color indexed="81"/>
            <rFont val="Tahoma"/>
            <family val="2"/>
          </rPr>
          <t xml:space="preserve">
Para ser útiles, los indicadores deben estar disponibles en el tiempo y lugar en que se requiere tomar decisiones;</t>
        </r>
      </text>
    </comment>
    <comment ref="A55" authorId="2" shapeId="0" xr:uid="{ABBF7943-F7AA-46C3-9A6E-35832644E193}">
      <text>
        <r>
          <rPr>
            <b/>
            <sz val="9"/>
            <color indexed="81"/>
            <rFont val="Tahoma"/>
            <family val="2"/>
          </rPr>
          <t>Julio Cesar Pineda:</t>
        </r>
        <r>
          <rPr>
            <sz val="9"/>
            <color indexed="81"/>
            <rFont val="Tahoma"/>
            <family val="2"/>
          </rPr>
          <t xml:space="preserve">
 Un indicador debe expresar elementos de importancia o significativos en la medición de los avances y logros de un objetivo;</t>
        </r>
      </text>
    </comment>
    <comment ref="A56" authorId="2" shapeId="0" xr:uid="{5264BBC7-5560-468B-A919-E8BD344E5F97}">
      <text>
        <r>
          <rPr>
            <b/>
            <sz val="9"/>
            <color indexed="81"/>
            <rFont val="Tahoma"/>
            <family val="2"/>
          </rPr>
          <t>Julio Cesar Pineda:</t>
        </r>
        <r>
          <rPr>
            <sz val="9"/>
            <color indexed="81"/>
            <rFont val="Tahoma"/>
            <family val="2"/>
          </rPr>
          <t xml:space="preserve">
Un indicador no explica a un sistema en su totalidad, pero da una buena idea de su estado;</t>
        </r>
      </text>
    </comment>
    <comment ref="A57" authorId="2" shapeId="0" xr:uid="{A01FCD82-D13A-43B3-9C31-D6E98F9C4C1E}">
      <text>
        <r>
          <rPr>
            <b/>
            <sz val="9"/>
            <color indexed="81"/>
            <rFont val="Tahoma"/>
            <family val="2"/>
          </rPr>
          <t>Julio Cesar Pineda:</t>
        </r>
        <r>
          <rPr>
            <sz val="9"/>
            <color indexed="81"/>
            <rFont val="Tahoma"/>
            <family val="2"/>
          </rPr>
          <t xml:space="preserve">
Los indicadores deben apoyarse en una metodología sólida, lo cual exige herramientas, procedimientos y conocimientos especializados;</t>
        </r>
      </text>
    </comment>
    <comment ref="A58" authorId="2" shapeId="0" xr:uid="{640E5DD5-E530-415C-96F2-508395B873FE}">
      <text>
        <r>
          <rPr>
            <b/>
            <sz val="9"/>
            <color indexed="81"/>
            <rFont val="Tahoma"/>
            <family val="2"/>
          </rPr>
          <t>Julio Cesar Pineda:</t>
        </r>
        <r>
          <rPr>
            <sz val="9"/>
            <color indexed="81"/>
            <rFont val="Tahoma"/>
            <family val="2"/>
          </rPr>
          <t xml:space="preserve">
Un indicador debe ser apropiado para medir exactamente lo que se quiere medir y no otra cosa;</t>
        </r>
      </text>
    </comment>
    <comment ref="A59" authorId="1" shapeId="0" xr:uid="{895126E0-2EAB-4237-96E7-BE6E34D9E2F4}">
      <text>
        <r>
          <rPr>
            <b/>
            <sz val="9"/>
            <color indexed="81"/>
            <rFont val="Tahoma"/>
            <family val="2"/>
          </rPr>
          <t>Jose Antonio Ramirez Gonzalez:</t>
        </r>
        <r>
          <rPr>
            <sz val="9"/>
            <color indexed="81"/>
            <rFont val="Tahoma"/>
            <family val="2"/>
          </rPr>
          <t xml:space="preserve">
Se deberá anotar el nombre del responsable directo de proporcionar información técnica sobre el indicador.</t>
        </r>
      </text>
    </comment>
    <comment ref="A67" authorId="1" shapeId="0" xr:uid="{CB8C1861-8284-4C28-8319-50A8FD40A15E}">
      <text>
        <r>
          <rPr>
            <b/>
            <sz val="9"/>
            <color indexed="81"/>
            <rFont val="Tahoma"/>
            <family val="2"/>
          </rPr>
          <t>Jose Antonio Ramirez Gonzalez:</t>
        </r>
        <r>
          <rPr>
            <sz val="9"/>
            <color indexed="81"/>
            <rFont val="Tahoma"/>
            <family val="2"/>
          </rPr>
          <t xml:space="preserve">
Determinación de metas. Se refiere al proceso mediante el cual se establecen las magnitudes y periodos para los resultados comprometidos.</t>
        </r>
      </text>
    </comment>
    <comment ref="A69" authorId="0" shapeId="0" xr:uid="{85D6FAC8-89B3-49A9-8ABE-E5F295344B95}">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CEAFBC98-1A17-4995-89A1-B0B645FA05D5}">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6F4653F5-5F8A-45DF-B031-99976C7D3256}">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65A89224-7565-4C86-B91A-57A4F426FE1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7B2041F2-6345-4032-A126-DD239571CFBC}">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135AFFBB-244B-49F2-9587-7DB88BDBB87E}">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602010C7-3E57-463D-ADE5-B05019501C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A79F08B1-674A-4F22-B125-EC3479DC4D43}">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677C4FF0-B42C-4ACD-90E6-5D5D04C4A9AC}">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8E03D8E1-6044-46B9-8367-D67AE5AB85DF}">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57148347-F4E9-4C7C-911D-20CF231CF5FD}">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F7AA7B6C-14B6-47F3-945C-7D44660D3A5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DAC8FF0A-D363-4745-966C-954E75353CBA}">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27DC1BEB-903D-45EF-BE90-396770A6AD52}">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795AF723-1C7F-4523-A18B-E5F287750B7D}">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DEABA673-B39B-4925-B04E-4E9080438249}">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80A1B513-9784-445A-84C3-17D8695BE63C}">
      <text>
        <r>
          <rPr>
            <sz val="11"/>
            <color theme="1"/>
            <rFont val="Calibri"/>
            <family val="2"/>
            <scheme val="minor"/>
          </rPr>
          <t>======
ID#AAAAY886Ob8
Jose Antonio Ramirez Gonzalez    (2022-05-03 18:22:17)
Año.- De manera predeterminada el año será 2012.</t>
        </r>
      </text>
    </comment>
    <comment ref="B82" authorId="0" shapeId="0" xr:uid="{80E30F42-0C8F-4803-9E96-94424D4B4C1C}">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76238794-DAD8-4FDB-A082-E75EC143782B}">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F1ECB344-0519-45CB-97A3-19CA523575B6}">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E9BD43D6-C1B6-45CE-A1E3-AA42482DCE4A}">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CF0DB79D-81AA-433F-B14E-F17E64318D16}">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C2D9246F-8793-4003-9DF9-1273F28795CB}">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A428D2BD-D188-495D-BF7B-9DFA6E3D5916}">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B492B27B-ECE1-4920-9210-646CDBA376A6}">
      <text>
        <r>
          <rPr>
            <sz val="11"/>
            <color theme="1"/>
            <rFont val="Calibri"/>
            <family val="2"/>
            <scheme val="minor"/>
          </rPr>
          <t>======
ID#AAAAY886OZ4
Jose Antonio Ramirez Gonzalez    (2022-05-03 18:22:17)
Indicador.- Se refiere al valor del indicador en el año correspondiente.</t>
        </r>
      </text>
    </comment>
    <comment ref="C87" authorId="0" shapeId="0" xr:uid="{CF43A32E-2337-4DE3-9986-30ACB6AD1EE3}">
      <text>
        <r>
          <rPr>
            <sz val="11"/>
            <color theme="1"/>
            <rFont val="Calibri"/>
            <family val="2"/>
            <scheme val="minor"/>
          </rPr>
          <t>======
ID#AAAAY886OW4
Jose Antonio Ramirez Gonzalez    (2022-05-03 18:22:17)
Numerador.- Se refiere al dividendo en el año correspondiente.</t>
        </r>
      </text>
    </comment>
    <comment ref="D87" authorId="0" shapeId="0" xr:uid="{80CE5249-76FF-411E-8BFA-B4B6DBEF9E3C}">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2056D95-EBA7-40AD-9171-9C2AB8618E19}">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3ABC6486-8F68-44F8-8D80-DF2FE0D6E2D1}">
      <text>
        <r>
          <rPr>
            <sz val="11"/>
            <color theme="1"/>
            <rFont val="Calibri"/>
            <family val="2"/>
            <scheme val="minor"/>
          </rPr>
          <t>======
ID#AAAAY886OY8
Jose Antonio Ramirez Gonzalez    (2022-05-03 18:22:17)
Periodo: Asociado a la frecuencia de medición.</t>
        </r>
      </text>
    </comment>
    <comment ref="E96" authorId="0" shapeId="0" xr:uid="{E871E3D9-A0CD-494D-9B69-1C75E22AB337}">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4289EFC3-2F13-4DA0-8C80-10F6F518E675}">
      <text>
        <r>
          <rPr>
            <sz val="11"/>
            <color theme="1"/>
            <rFont val="Calibri"/>
            <family val="2"/>
            <scheme val="minor"/>
          </rPr>
          <t>======
ID#AAAAY886OYw
Jose Antonio Ramirez Gonzalez    (2022-05-03 18:22:17)
Indicador.- Se refiere al valor del indicador en el  periodo correspondiente.</t>
        </r>
      </text>
    </comment>
    <comment ref="C97" authorId="0" shapeId="0" xr:uid="{8C3320D1-37CB-46F5-AA9C-7DC314BA27F5}">
      <text>
        <r>
          <rPr>
            <sz val="11"/>
            <color theme="1"/>
            <rFont val="Calibri"/>
            <family val="2"/>
            <scheme val="minor"/>
          </rPr>
          <t>======
ID#AAAAY886OYc
Jose Antonio Ramirez Gonzalez    (2022-05-03 18:22:17)
Numerador.- Se refiere al dividendo en el periodo correspondiente.</t>
        </r>
      </text>
    </comment>
    <comment ref="D97" authorId="0" shapeId="0" xr:uid="{02B1F225-488C-4EEC-9E40-ADB40582402D}">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73896429-508D-4E6C-8DC9-A13C6E3153E4}">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6F2B1B8F-0F59-4625-948A-58C59AB94523}">
      <text>
        <r>
          <rPr>
            <sz val="11"/>
            <color theme="1"/>
            <rFont val="Calibri"/>
            <family val="2"/>
            <scheme val="minor"/>
          </rPr>
          <t>======
ID#AAAAY886ObU
Jose Antonio Ramirez Gonzalez    (2022-05-03 18:22:17)
Nombre: denominación de la variable.</t>
        </r>
      </text>
    </comment>
    <comment ref="D104" authorId="0" shapeId="0" xr:uid="{8837E3D9-2459-4C87-9F3B-32490960AF9A}">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1BAF255E-41BD-4168-A099-FB60C4AF8564}">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14D9F8D4-BC45-48AF-A2FD-59222C67B8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5D66B899-435F-4F11-BB93-1BD802DBB378}">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64CD755F-0E5A-42BC-9137-DE6FA708903D}">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C427EB97-8AEE-4E36-B583-7DE1495A390D}">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8F0100F0-B28F-45C3-8904-2B14B2543F81}">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C766349B-48D2-4B86-8116-485B6DF10C7B}">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609AB209-5A45-47C5-81F5-24F4A76A1CD4}">
      <text>
        <r>
          <rPr>
            <sz val="11"/>
            <color theme="1"/>
            <rFont val="Calibri"/>
            <family val="2"/>
            <scheme val="minor"/>
          </rPr>
          <t>======
ID#AAAAY886OaQ
Julio Cesar Pineda    (2022-05-03 18:22:17)
Bibliográfia o nombre del documento o del reporte</t>
        </r>
      </text>
    </comment>
    <comment ref="A114" authorId="0" shapeId="0" xr:uid="{6B37A2B3-221C-481E-AE9F-C8EE7599B062}">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BC88BC7E-348A-416B-82DF-5612CDDDBEF7}">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C574DC30-B10B-4DD2-8A6C-808D83B2F628}">
      <text>
        <r>
          <rPr>
            <sz val="11"/>
            <color theme="1"/>
            <rFont val="Calibri"/>
            <family val="2"/>
            <scheme val="minor"/>
          </rPr>
          <t>======
ID#AAAAY886ObU
Jose Antonio Ramirez Gonzalez    (2022-05-03 18:22:17)
Nombre: denominación de la variable.</t>
        </r>
      </text>
    </comment>
    <comment ref="D118" authorId="0" shapeId="0" xr:uid="{2CC0B9B8-D632-4D68-A6E6-2E491D5B12D7}">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1171B3BB-8D45-434E-B206-668FDA53A337}">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10485207-4155-44F2-99FD-4497226D40DD}">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E90851A3-868E-4F5B-BB22-400D7F92EDEA}">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9D2B3990-4900-47CE-9ABD-D635F03B33AA}">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28F89EA2-3FCA-4EF7-81DA-24E4C2A18232}">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730D3865-1974-4654-B60C-388EA1F7A3CC}">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A9732C21-FB2A-470F-B96D-2889602CF392}">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B690ABFE-69BC-4E68-B1D2-6ED1F1DB31DC}">
      <text>
        <r>
          <rPr>
            <sz val="11"/>
            <color theme="1"/>
            <rFont val="Calibri"/>
            <family val="2"/>
            <scheme val="minor"/>
          </rPr>
          <t>======
ID#AAAAY886OaQ
Julio Cesar Pineda    (2022-05-03 18:22:17)
Bibliográfia o nombre del documento o del reporte</t>
        </r>
      </text>
    </comment>
    <comment ref="A128" authorId="0" shapeId="0" xr:uid="{C45FA3E1-2BA0-49B7-963C-B7512932AC63}">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7097F99D-9318-4326-BEB1-CB8D11369E8D}">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94FC07E7-258D-4F19-B55A-A15FD8B6CBE1}">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6B512A19-2A9A-41F5-8803-AA4D688382A4}">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684C825B-FCA9-408A-B8A8-76C1CF8474F5}">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7095E427-BD02-459D-B94F-76023C051EA2}">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F25F0DB3-8DE1-40F0-8065-F97219180EE5}">
      <text>
        <r>
          <rPr>
            <sz val="11"/>
            <color theme="1"/>
            <rFont val="Calibri"/>
            <family val="2"/>
            <scheme val="minor"/>
          </rPr>
          <t>======
ID#AAAAY886Oa0
Jose Antonio Ramirez Gonzalez    (2022-05-03 18:22:17)
Ciclo serie: año al que está referido el dato de la serie.</t>
        </r>
      </text>
    </comment>
    <comment ref="B155" authorId="0" shapeId="0" xr:uid="{6395DCB4-7262-4C01-AA58-7543C30EA1CD}">
      <text>
        <r>
          <rPr>
            <sz val="11"/>
            <color theme="1"/>
            <rFont val="Calibri"/>
            <family val="2"/>
            <scheme val="minor"/>
          </rPr>
          <t>======
ID#AAAAY886OZk
Jose Antonio Ramirez Gonzalez    (2022-05-03 18:22:17)
Valor serie: valor del indicador.</t>
        </r>
      </text>
    </comment>
    <comment ref="C155" authorId="0" shapeId="0" xr:uid="{DAA6DF7B-2096-4C71-96AB-1CE7E221F2DD}">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EDD35415-D513-4E9C-9CC5-8F6CBA137E2C}">
      <text>
        <r>
          <rPr>
            <sz val="11"/>
            <color theme="1"/>
            <rFont val="Calibri"/>
            <family val="2"/>
            <scheme val="minor"/>
          </rPr>
          <t>======
ID#AAAAY886OdA
Jose Antonio Ramirez Gonzalez    (2022-05-03 18:22:17)
Ciclo serie: año al que está referido el dato de la serie.</t>
        </r>
      </text>
    </comment>
    <comment ref="E155" authorId="0" shapeId="0" xr:uid="{3632BFBB-85CD-42C8-A87F-2A82389B2632}">
      <text>
        <r>
          <rPr>
            <sz val="11"/>
            <color theme="1"/>
            <rFont val="Calibri"/>
            <family val="2"/>
            <scheme val="minor"/>
          </rPr>
          <t>======
ID#AAAAY886OWw
Jose Antonio Ramirez Gonzalez    (2022-05-03 18:22:17)
Valor serie: valor del indicador.</t>
        </r>
      </text>
    </comment>
    <comment ref="F155" authorId="0" shapeId="0" xr:uid="{D8D0A104-1B00-45D0-8F68-84D1D3E3042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BA781637-AEF2-4B0D-8198-941E48134499}">
      <text>
        <r>
          <rPr>
            <sz val="11"/>
            <color theme="1"/>
            <rFont val="Calibri"/>
            <family val="2"/>
            <scheme val="minor"/>
          </rPr>
          <t>======
ID#AAAAY886OaM
Julio Cesar Pineda    (2022-05-03 18:22:17)
Especificar link, area administrativa u otro</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
    <author>Jose Antonio Ramirez Gonzalez</author>
    <author>Julio Cesar Pineda</author>
  </authors>
  <commentList>
    <comment ref="A4" authorId="0" shapeId="0" xr:uid="{3B3F4A43-7126-4F06-A085-0A79448A09A5}">
      <text>
        <r>
          <rPr>
            <sz val="9"/>
            <color theme="1"/>
            <rFont val="Calibri"/>
            <family val="2"/>
            <scheme val="minor"/>
          </rPr>
          <t>======
ID#AAAAY886Oas
Julio Cesar Pineda    (2022-05-03 18:22:17)
Escribir el nombre de la dependencia o entidad</t>
        </r>
      </text>
    </comment>
    <comment ref="A5" authorId="0" shapeId="0" xr:uid="{F3BD81A4-BEB6-4B0F-BACB-475370B2F113}">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9346796C-9230-4364-BA1C-E4E0960E25E1}">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DBC47AF3-8F70-4ADB-8B30-13C93350219A}">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186EFA90-F8B4-41C7-B632-8E61767676E5}">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91B6F299-5567-4766-B2EF-926F663F6B0B}">
      <text>
        <r>
          <rPr>
            <sz val="11"/>
            <color theme="1"/>
            <rFont val="Calibri"/>
            <family val="2"/>
            <scheme val="minor"/>
          </rPr>
          <t>======
ID#AAAAY886Obs
Julio Cesar Pineda    (2022-05-03 18:22:17)
Campo de llenado obligatorio.</t>
        </r>
      </text>
    </comment>
    <comment ref="B19" authorId="0" shapeId="0" xr:uid="{321EAAED-0D4F-4ED2-BF0B-0DF94F8F92B4}">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6616B8AB-F277-4E69-9780-F436E52E4FBD}">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CDBA35B0-5792-441A-8E46-CBBF20679DC1}">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F95FF74E-215A-4E9D-8831-1690E37887B9}">
      <text>
        <r>
          <rPr>
            <sz val="11"/>
            <color theme="1"/>
            <rFont val="Calibri"/>
            <family val="2"/>
            <scheme val="minor"/>
          </rPr>
          <t>======
ID#AAAAY886OXo
Julio Cesar Pineda    (2022-05-03 18:22:17)
Denominación precisa y única con la que se distingue al indicador.</t>
        </r>
      </text>
    </comment>
    <comment ref="A26" authorId="0" shapeId="0" xr:uid="{444C9769-FCE2-4C5C-A324-42B949DC2B06}">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147D293C-8040-4BB5-BAB3-75DB2007349A}">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FBE9D7C8-166D-4BA8-846D-799EF99BEF62}">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F5267AAE-1B50-4D8D-8941-7758E3C14E26}">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360ABB4D-9F89-4CDB-8F50-EB5A20F71591}">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804AC839-7558-4ACB-81F2-CC7E7B1DF3A6}">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B97060B2-192A-4EAC-AED0-AF915D4CD367}">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FA2A17B7-311C-4BE9-97F5-90C25A7E10A1}">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AADCC8E4-797E-4C24-A878-F493321FD23F}">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A365A202-5D19-49BF-AB28-48A3A24C220A}">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EE96AD76-C016-43B1-9556-9520B864B6E2}">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E83AEAD3-A6C9-479C-BEF5-4EDFC5855547}">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E90759CA-90CB-4213-9A6B-D0EF90B01039}">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47F9A45A-BBA9-45DA-B048-8F9D7010A54E}">
      <text>
        <r>
          <rPr>
            <sz val="11"/>
            <color theme="1"/>
            <rFont val="Calibri"/>
            <family val="2"/>
            <scheme val="minor"/>
          </rPr>
          <t>======
ID#AAAAY886OZ0
Jose Antonio Ramirez Gonzalez    (2022-05-03 18:22:17)
Hombres: Número de hombres atendidos por el objetivo asociado  al indicador.</t>
        </r>
      </text>
    </comment>
    <comment ref="C39" authorId="0" shapeId="0" xr:uid="{36CA566A-9689-46F2-9DCA-3E62F77329ED}">
      <text>
        <r>
          <rPr>
            <sz val="11"/>
            <color theme="1"/>
            <rFont val="Calibri"/>
            <family val="2"/>
            <scheme val="minor"/>
          </rPr>
          <t>======
ID#AAAAY886OX4
Jose Antonio Ramirez Gonzalez    (2022-05-03 18:22:17)
Mujeres: Número de mujeres atendidas por el objetivo asociado al indicador.</t>
        </r>
      </text>
    </comment>
    <comment ref="E39" authorId="0" shapeId="0" xr:uid="{86A42B07-40BF-4798-A8EE-76EDEAD4C085}">
      <text>
        <r>
          <rPr>
            <sz val="11"/>
            <color theme="1"/>
            <rFont val="Calibri"/>
            <family val="2"/>
            <scheme val="minor"/>
          </rPr>
          <t>======
ID#AAAAY886OZU
Jose Antonio Ramirez Gonzalez    (2022-05-03 18:22:17)
Total: total de población atendida por el objetivo asociado al indicador.</t>
        </r>
      </text>
    </comment>
    <comment ref="A40" authorId="0" shapeId="0" xr:uid="{0118AD41-73C9-4C4F-BFD5-AB3EC01CCCF1}">
      <text>
        <r>
          <rPr>
            <sz val="11"/>
            <color theme="1"/>
            <rFont val="Calibri"/>
            <family val="2"/>
            <scheme val="minor"/>
          </rPr>
          <t>======
ID#AAAAY886Ocw
Jose Antonio Ramirez Gonzalez    (2022-05-03 18:22:17)
Serie de información disponible.</t>
        </r>
      </text>
    </comment>
    <comment ref="A41" authorId="0" shapeId="0" xr:uid="{37424D31-656A-4CD3-B6EB-BB771A196FEF}">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1" shapeId="0" xr:uid="{A3BAD87F-AE6C-4794-94CE-18059297EECB}">
      <text>
        <r>
          <rPr>
            <b/>
            <sz val="9"/>
            <color indexed="81"/>
            <rFont val="Tahoma"/>
            <family val="2"/>
          </rPr>
          <t>Jose Antonio Ramirez Gonzalez:</t>
        </r>
        <r>
          <rPr>
            <sz val="9"/>
            <color indexed="81"/>
            <rFont val="Tahoma"/>
            <family val="2"/>
          </rPr>
          <t xml:space="preserve">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1" shapeId="0" xr:uid="{3A8B4093-1388-4BA4-846E-302E13089E43}">
      <text>
        <r>
          <rPr>
            <b/>
            <sz val="9"/>
            <color indexed="81"/>
            <rFont val="Tahoma"/>
            <family val="2"/>
          </rPr>
          <t>Jose Antonio Ramirez Gonzalez:</t>
        </r>
        <r>
          <rPr>
            <sz val="9"/>
            <color indexed="81"/>
            <rFont val="Tahoma"/>
            <family val="2"/>
          </rPr>
          <t xml:space="preserve">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1" shapeId="0" xr:uid="{42310550-0827-456F-B22A-DAE349862602}">
      <text>
        <r>
          <rPr>
            <b/>
            <sz val="9"/>
            <color indexed="81"/>
            <rFont val="Tahoma"/>
            <family val="2"/>
          </rPr>
          <t>Jose Antonio Ramirez Gonzalez:</t>
        </r>
        <r>
          <rPr>
            <sz val="9"/>
            <color indexed="81"/>
            <rFont val="Tahoma"/>
            <family val="2"/>
          </rPr>
          <t xml:space="preserve">
Justificación de las características: se deberá sustentar la calificación asignada a cada una de las características;</t>
        </r>
      </text>
    </comment>
    <comment ref="A46" authorId="2" shapeId="0" xr:uid="{BB663E14-EC6D-48D3-8AAA-5522D0A30126}">
      <text>
        <r>
          <rPr>
            <b/>
            <sz val="9"/>
            <color indexed="81"/>
            <rFont val="Tahoma"/>
            <family val="2"/>
          </rPr>
          <t>Julio Cesar Pineda:</t>
        </r>
        <r>
          <rPr>
            <sz val="9"/>
            <color indexed="81"/>
            <rFont val="Tahoma"/>
            <family val="2"/>
          </rPr>
          <t xml:space="preserve">
Adecuado.- El indicador deberá aportar una base suficiente para evaluar el desempeño.</t>
        </r>
      </text>
    </comment>
    <comment ref="A47" authorId="2" shapeId="0" xr:uid="{C6BEDB72-9C58-4163-BD91-6388FCCAAFA8}">
      <text>
        <r>
          <rPr>
            <b/>
            <sz val="9"/>
            <color indexed="81"/>
            <rFont val="Tahoma"/>
            <family val="2"/>
          </rPr>
          <t>Julio Cesar Pineda:</t>
        </r>
        <r>
          <rPr>
            <sz val="9"/>
            <color indexed="81"/>
            <rFont val="Tahoma"/>
            <family val="2"/>
          </rPr>
          <t xml:space="preserve">
En el caso de que exista más de un indicador para medir el desempeño en determinado nivel de objetivo, el indicador debe proveer información adicional en comparación con los otros indicadores propuestos.</t>
        </r>
      </text>
    </comment>
    <comment ref="A48" authorId="2" shapeId="0" xr:uid="{FFCA2EC1-2697-478D-B04F-F0B11467D4D9}">
      <text>
        <r>
          <rPr>
            <b/>
            <sz val="9"/>
            <color indexed="81"/>
            <rFont val="Tahoma"/>
            <family val="2"/>
          </rPr>
          <t>Julio Cesar Pineda:</t>
        </r>
        <r>
          <rPr>
            <sz val="9"/>
            <color indexed="81"/>
            <rFont val="Tahoma"/>
            <family val="2"/>
          </rPr>
          <t xml:space="preserve">
Es conveniente que los indicadores tengan una expresión sencilla con el propósito de que sean fácilmente comprensibles por los usuarios no especializados;</t>
        </r>
      </text>
    </comment>
    <comment ref="A49" authorId="2" shapeId="0" xr:uid="{0D07DEFA-708A-4618-B070-8B27F5CC269F}">
      <text>
        <r>
          <rPr>
            <b/>
            <sz val="9"/>
            <color indexed="81"/>
            <rFont val="Tahoma"/>
            <family val="2"/>
          </rPr>
          <t>Julio Cesar Pineda:</t>
        </r>
        <r>
          <rPr>
            <sz val="9"/>
            <color indexed="81"/>
            <rFont val="Tahoma"/>
            <family val="2"/>
          </rPr>
          <t xml:space="preserve">
Los indicadores deben permitir realizar análisis longitudinales en el tiempo y transversales en comparación a sistemas de naturaleza semejante (Comparabilidad Nacional e Internacional)</t>
        </r>
      </text>
    </comment>
    <comment ref="A50" authorId="2" shapeId="0" xr:uid="{3FA3D58C-0FDD-497F-9F43-F365B3688A23}">
      <text>
        <r>
          <rPr>
            <b/>
            <sz val="9"/>
            <color indexed="81"/>
            <rFont val="Tahoma"/>
            <family val="2"/>
          </rPr>
          <t>Julio Cesar Pineda:</t>
        </r>
        <r>
          <rPr>
            <sz val="9"/>
            <color indexed="81"/>
            <rFont val="Tahoma"/>
            <family val="2"/>
          </rPr>
          <t xml:space="preserve">
La información necesaria para generar el indicador deberá estar disponible a un costo razonable</t>
        </r>
      </text>
    </comment>
    <comment ref="A51" authorId="2" shapeId="0" xr:uid="{2FF8DDE6-00BA-4C37-9B9A-01EF2BACC02A}">
      <text>
        <r>
          <rPr>
            <b/>
            <sz val="9"/>
            <color indexed="81"/>
            <rFont val="Tahoma"/>
            <family val="2"/>
          </rPr>
          <t>Julio Cesar Pineda:</t>
        </r>
        <r>
          <rPr>
            <sz val="9"/>
            <color indexed="81"/>
            <rFont val="Tahoma"/>
            <family val="2"/>
          </rPr>
          <t xml:space="preserve">
 Los indicadores deben, preferentemente, de poder construirse a partir de las condiciones cotidianas de operación de un sistema, para ello es necesario que los procesos de trabajo generen los insumos informativos necesarios;</t>
        </r>
      </text>
    </comment>
    <comment ref="A52" authorId="2" shapeId="0" xr:uid="{52D81E7F-AB1E-49CA-8E13-8A2E6478A577}">
      <text>
        <r>
          <rPr>
            <b/>
            <sz val="9"/>
            <color indexed="81"/>
            <rFont val="Tahoma"/>
            <family val="2"/>
          </rPr>
          <t>Julio Cesar Pineda:</t>
        </r>
        <r>
          <rPr>
            <sz val="9"/>
            <color indexed="81"/>
            <rFont val="Tahoma"/>
            <family val="2"/>
          </rPr>
          <t xml:space="preserve">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2" shapeId="0" xr:uid="{A512E06A-BAC2-4945-904C-86B8B9D832CD}">
      <text>
        <r>
          <rPr>
            <b/>
            <sz val="9"/>
            <color indexed="81"/>
            <rFont val="Tahoma"/>
            <family val="2"/>
          </rPr>
          <t>Julio Cesar Pineda:</t>
        </r>
        <r>
          <rPr>
            <sz val="9"/>
            <color indexed="81"/>
            <rFont val="Tahoma"/>
            <family val="2"/>
          </rPr>
          <t xml:space="preserve">
El indicador debe poder sujetarse a una comprobación independiente;</t>
        </r>
      </text>
    </comment>
    <comment ref="A54" authorId="2" shapeId="0" xr:uid="{4AC0C220-C409-43D2-AC91-21D864450F6B}">
      <text>
        <r>
          <rPr>
            <b/>
            <sz val="9"/>
            <color indexed="81"/>
            <rFont val="Tahoma"/>
            <family val="2"/>
          </rPr>
          <t>Julio Cesar Pineda:</t>
        </r>
        <r>
          <rPr>
            <sz val="9"/>
            <color indexed="81"/>
            <rFont val="Tahoma"/>
            <family val="2"/>
          </rPr>
          <t xml:space="preserve">
Para ser útiles, los indicadores deben estar disponibles en el tiempo y lugar en que se requiere tomar decisiones;</t>
        </r>
      </text>
    </comment>
    <comment ref="A55" authorId="2" shapeId="0" xr:uid="{1DA74D84-00D0-49E8-AC05-6C8E28AD353E}">
      <text>
        <r>
          <rPr>
            <b/>
            <sz val="9"/>
            <color indexed="81"/>
            <rFont val="Tahoma"/>
            <family val="2"/>
          </rPr>
          <t>Julio Cesar Pineda:</t>
        </r>
        <r>
          <rPr>
            <sz val="9"/>
            <color indexed="81"/>
            <rFont val="Tahoma"/>
            <family val="2"/>
          </rPr>
          <t xml:space="preserve">
 Un indicador debe expresar elementos de importancia o significativos en la medición de los avances y logros de un objetivo;</t>
        </r>
      </text>
    </comment>
    <comment ref="A56" authorId="2" shapeId="0" xr:uid="{ACE84946-C5E9-43CA-A830-CF8B5DBA0C0C}">
      <text>
        <r>
          <rPr>
            <b/>
            <sz val="9"/>
            <color indexed="81"/>
            <rFont val="Tahoma"/>
            <family val="2"/>
          </rPr>
          <t>Julio Cesar Pineda:</t>
        </r>
        <r>
          <rPr>
            <sz val="9"/>
            <color indexed="81"/>
            <rFont val="Tahoma"/>
            <family val="2"/>
          </rPr>
          <t xml:space="preserve">
Un indicador no explica a un sistema en su totalidad, pero da una buena idea de su estado;</t>
        </r>
      </text>
    </comment>
    <comment ref="A57" authorId="2" shapeId="0" xr:uid="{10E61268-0D66-4744-8DA0-3B851F8F3655}">
      <text>
        <r>
          <rPr>
            <b/>
            <sz val="9"/>
            <color indexed="81"/>
            <rFont val="Tahoma"/>
            <family val="2"/>
          </rPr>
          <t>Julio Cesar Pineda:</t>
        </r>
        <r>
          <rPr>
            <sz val="9"/>
            <color indexed="81"/>
            <rFont val="Tahoma"/>
            <family val="2"/>
          </rPr>
          <t xml:space="preserve">
Los indicadores deben apoyarse en una metodología sólida, lo cual exige herramientas, procedimientos y conocimientos especializados;</t>
        </r>
      </text>
    </comment>
    <comment ref="A58" authorId="2" shapeId="0" xr:uid="{53E5625A-5CF8-430A-8FC4-A453D2647EF6}">
      <text>
        <r>
          <rPr>
            <b/>
            <sz val="9"/>
            <color indexed="81"/>
            <rFont val="Tahoma"/>
            <family val="2"/>
          </rPr>
          <t>Julio Cesar Pineda:</t>
        </r>
        <r>
          <rPr>
            <sz val="9"/>
            <color indexed="81"/>
            <rFont val="Tahoma"/>
            <family val="2"/>
          </rPr>
          <t xml:space="preserve">
Un indicador debe ser apropiado para medir exactamente lo que se quiere medir y no otra cosa;</t>
        </r>
      </text>
    </comment>
    <comment ref="A59" authorId="1" shapeId="0" xr:uid="{50746CB9-D2F2-4309-B948-2794D74BA5FB}">
      <text>
        <r>
          <rPr>
            <b/>
            <sz val="9"/>
            <color indexed="81"/>
            <rFont val="Tahoma"/>
            <family val="2"/>
          </rPr>
          <t>Jose Antonio Ramirez Gonzalez:</t>
        </r>
        <r>
          <rPr>
            <sz val="9"/>
            <color indexed="81"/>
            <rFont val="Tahoma"/>
            <family val="2"/>
          </rPr>
          <t xml:space="preserve">
Se deberá anotar el nombre del responsable directo de proporcionar información técnica sobre el indicador.</t>
        </r>
      </text>
    </comment>
    <comment ref="A67" authorId="1" shapeId="0" xr:uid="{4E92ED41-EF2D-4DAF-AE2C-12A0E8EF929F}">
      <text>
        <r>
          <rPr>
            <b/>
            <sz val="9"/>
            <color indexed="81"/>
            <rFont val="Tahoma"/>
            <family val="2"/>
          </rPr>
          <t>Jose Antonio Ramirez Gonzalez:</t>
        </r>
        <r>
          <rPr>
            <sz val="9"/>
            <color indexed="81"/>
            <rFont val="Tahoma"/>
            <family val="2"/>
          </rPr>
          <t xml:space="preserve">
Determinación de metas. Se refiere al proceso mediante el cual se establecen las magnitudes y periodos para los resultados comprometidos.</t>
        </r>
      </text>
    </comment>
    <comment ref="A69" authorId="0" shapeId="0" xr:uid="{A1C290F4-B737-4B5A-B08A-5A98DB96199A}">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76190CF6-7D1E-44A0-AADB-1CD6C316520A}">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325CF79C-F5FC-418D-A9F3-3B7B51BA6698}">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99589190-7E02-4BC8-BB77-67AB1720A088}">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B2916D05-6EC2-4EE7-986B-CED45023ADFA}">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1CBF291F-44CF-41D1-8A89-E390FCF947FA}">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87B7C561-3A00-4F63-8A75-343352186507}">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DBF7C07C-999B-4905-914A-CB35DB9CBD44}">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6B16F22D-D8DB-4C7B-9A41-DC2C36D7B605}">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6F838D37-75ED-4AA9-AC66-3ABF2CED17AA}">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706BF16A-0A93-4B7F-9F0E-27EB55CB5277}">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17563786-DAE7-43B5-A693-1E09B62D9321}">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A290CC8F-1CEA-470A-9EC4-3EB83CC2EDBB}">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E29B6238-3D21-4A5C-883B-ECF59A108C1B}">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4DC8AE00-2DDF-499B-86C3-35AABFE455AE}">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B6DCE260-D483-4A77-80D5-686BB4EE75FD}">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E9EC8DBA-5B7F-4363-B11E-3AE795D5F1C8}">
      <text>
        <r>
          <rPr>
            <sz val="11"/>
            <color theme="1"/>
            <rFont val="Calibri"/>
            <family val="2"/>
            <scheme val="minor"/>
          </rPr>
          <t>======
ID#AAAAY886Ob8
Jose Antonio Ramirez Gonzalez    (2022-05-03 18:22:17)
Año.- De manera predeterminada el año será 2012.</t>
        </r>
      </text>
    </comment>
    <comment ref="B82" authorId="0" shapeId="0" xr:uid="{270503B7-16D3-4BEF-AA46-B199C650EFAE}">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C1C7BB38-E3C4-46E8-94D1-821A3E554E6A}">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2CA5B73F-049A-43BA-8C9B-147A5A3354D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EBFF5C00-F291-4E22-8674-D0FBA7EB61FF}">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D79FC597-0AA4-4819-8D2C-5EA9D1992B91}">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55F7500A-0060-4444-B02D-67A31CF2E537}">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3D498E52-ED92-4306-AFFF-70380B9FF182}">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A505350F-62EE-44F2-9C20-FCEBBF6C0C36}">
      <text>
        <r>
          <rPr>
            <sz val="11"/>
            <color theme="1"/>
            <rFont val="Calibri"/>
            <family val="2"/>
            <scheme val="minor"/>
          </rPr>
          <t>======
ID#AAAAY886OZ4
Jose Antonio Ramirez Gonzalez    (2022-05-03 18:22:17)
Indicador.- Se refiere al valor del indicador en el año correspondiente.</t>
        </r>
      </text>
    </comment>
    <comment ref="C87" authorId="0" shapeId="0" xr:uid="{BDE1B141-863B-43FC-A777-F18476ACF17A}">
      <text>
        <r>
          <rPr>
            <sz val="11"/>
            <color theme="1"/>
            <rFont val="Calibri"/>
            <family val="2"/>
            <scheme val="minor"/>
          </rPr>
          <t>======
ID#AAAAY886OW4
Jose Antonio Ramirez Gonzalez    (2022-05-03 18:22:17)
Numerador.- Se refiere al dividendo en el año correspondiente.</t>
        </r>
      </text>
    </comment>
    <comment ref="D87" authorId="0" shapeId="0" xr:uid="{FDE3F969-942C-48C6-B917-3DA9C15BEF64}">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185ADCBD-13C8-4F3D-955F-5B4BA9995496}">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254C5A24-3F03-49B3-83D3-EB24AC926E25}">
      <text>
        <r>
          <rPr>
            <sz val="11"/>
            <color theme="1"/>
            <rFont val="Calibri"/>
            <family val="2"/>
            <scheme val="minor"/>
          </rPr>
          <t>======
ID#AAAAY886OY8
Jose Antonio Ramirez Gonzalez    (2022-05-03 18:22:17)
Periodo: Asociado a la frecuencia de medición.</t>
        </r>
      </text>
    </comment>
    <comment ref="E96" authorId="0" shapeId="0" xr:uid="{E364DCAA-C314-4406-9FEF-2F05FB505EDC}">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86699F07-AEE2-4D1C-963F-25A1FF7535E7}">
      <text>
        <r>
          <rPr>
            <sz val="11"/>
            <color theme="1"/>
            <rFont val="Calibri"/>
            <family val="2"/>
            <scheme val="minor"/>
          </rPr>
          <t>======
ID#AAAAY886OYw
Jose Antonio Ramirez Gonzalez    (2022-05-03 18:22:17)
Indicador.- Se refiere al valor del indicador en el  periodo correspondiente.</t>
        </r>
      </text>
    </comment>
    <comment ref="C97" authorId="0" shapeId="0" xr:uid="{318D3258-B473-40C2-B230-036434320B7B}">
      <text>
        <r>
          <rPr>
            <sz val="11"/>
            <color theme="1"/>
            <rFont val="Calibri"/>
            <family val="2"/>
            <scheme val="minor"/>
          </rPr>
          <t>======
ID#AAAAY886OYc
Jose Antonio Ramirez Gonzalez    (2022-05-03 18:22:17)
Numerador.- Se refiere al dividendo en el periodo correspondiente.</t>
        </r>
      </text>
    </comment>
    <comment ref="D97" authorId="0" shapeId="0" xr:uid="{399DE027-4D69-4300-A948-570148575369}">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24AA3AA2-08F7-467A-B716-8DE6DA3AE18E}">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6CAFF2D4-0F61-4CB8-A0A4-CB48A0B672AD}">
      <text>
        <r>
          <rPr>
            <sz val="11"/>
            <color theme="1"/>
            <rFont val="Calibri"/>
            <family val="2"/>
            <scheme val="minor"/>
          </rPr>
          <t>======
ID#AAAAY886ObU
Jose Antonio Ramirez Gonzalez    (2022-05-03 18:22:17)
Nombre: denominación de la variable.</t>
        </r>
      </text>
    </comment>
    <comment ref="D104" authorId="0" shapeId="0" xr:uid="{4D016CAD-A23A-477F-B1AC-5E58FB6C2DB1}">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C27A32C9-F202-4EB1-819A-0F123DC6E8B4}">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701379D4-94BC-4DAB-9367-38753329E32B}">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BFC150C1-0403-417A-B331-CD987EFCA4EB}">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B38B5A22-AAE9-435A-A4FF-4805A3A3BD72}">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48C72512-D3C0-4F87-9B27-3FC1ADE6D472}">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8E9A7920-E289-4F5E-B473-D0E2073EAC85}">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F328AC6-17FD-4EC7-BE77-7D2BDC407D6E}">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F6B75641-966D-45CE-9EEA-841FDB4BA14F}">
      <text>
        <r>
          <rPr>
            <sz val="11"/>
            <color theme="1"/>
            <rFont val="Calibri"/>
            <family val="2"/>
            <scheme val="minor"/>
          </rPr>
          <t>======
ID#AAAAY886OaQ
Julio Cesar Pineda    (2022-05-03 18:22:17)
Bibliográfia o nombre del documento o del reporte</t>
        </r>
      </text>
    </comment>
    <comment ref="A114" authorId="0" shapeId="0" xr:uid="{8F8B370D-DCF4-4AC1-B26F-68560AE5D8BC}">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60A8F87A-C659-4A01-A7AC-DEEEF830F5FD}">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B6B08D6D-B501-41F3-90DB-E9AAAD2C2F18}">
      <text>
        <r>
          <rPr>
            <sz val="11"/>
            <color theme="1"/>
            <rFont val="Calibri"/>
            <family val="2"/>
            <scheme val="minor"/>
          </rPr>
          <t>======
ID#AAAAY886ObU
Jose Antonio Ramirez Gonzalez    (2022-05-03 18:22:17)
Nombre: denominación de la variable.</t>
        </r>
      </text>
    </comment>
    <comment ref="D118" authorId="0" shapeId="0" xr:uid="{FC04C5D8-9C42-43BB-B441-5537C84241FF}">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85CDBFAA-7486-4C53-953A-846EDF132D32}">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427283C9-A94E-402A-B3E8-2E602D433FB8}">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1BE6057-A775-49E2-8991-A6EE35C62448}">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2C249423-A7F0-4032-B3BD-9E6D2830BA0F}">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67F8AC9-0403-4C2B-A4A2-F1CD01F3B15A}">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6440874A-BEF3-4744-AD30-014EB8546FCD}">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75614B00-945E-424C-9454-3E3B325290AA}">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A489607E-208F-472B-A6F6-FA62FAF2A694}">
      <text>
        <r>
          <rPr>
            <sz val="11"/>
            <color theme="1"/>
            <rFont val="Calibri"/>
            <family val="2"/>
            <scheme val="minor"/>
          </rPr>
          <t>======
ID#AAAAY886OaQ
Julio Cesar Pineda    (2022-05-03 18:22:17)
Bibliográfia o nombre del documento o del reporte</t>
        </r>
      </text>
    </comment>
    <comment ref="A128" authorId="0" shapeId="0" xr:uid="{10A6794D-1A44-4C33-AF17-37A4D840814C}">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57425EC4-553B-47E9-B360-A32F3006E001}">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B34DC64C-6A71-43BC-9099-BF53E886EB2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6F7F5172-4E1D-4804-813C-B0A08B3D8D7F}">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8BCBC097-4B6F-4CB1-8955-2BCEFC80B933}">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38FDB47A-2D90-46E7-A803-B44F9F674E31}">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F592A2FF-DB2A-4C5A-8116-5546D585156A}">
      <text>
        <r>
          <rPr>
            <sz val="11"/>
            <color theme="1"/>
            <rFont val="Calibri"/>
            <family val="2"/>
            <scheme val="minor"/>
          </rPr>
          <t>======
ID#AAAAY886Oa0
Jose Antonio Ramirez Gonzalez    (2022-05-03 18:22:17)
Ciclo serie: año al que está referido el dato de la serie.</t>
        </r>
      </text>
    </comment>
    <comment ref="B155" authorId="0" shapeId="0" xr:uid="{AF3B5C7D-7E37-47F3-8544-0D0EB1AC7277}">
      <text>
        <r>
          <rPr>
            <sz val="11"/>
            <color theme="1"/>
            <rFont val="Calibri"/>
            <family val="2"/>
            <scheme val="minor"/>
          </rPr>
          <t>======
ID#AAAAY886OZk
Jose Antonio Ramirez Gonzalez    (2022-05-03 18:22:17)
Valor serie: valor del indicador.</t>
        </r>
      </text>
    </comment>
    <comment ref="C155" authorId="0" shapeId="0" xr:uid="{32F55C8B-FFAB-4C78-A673-4C85B4153363}">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EB672023-82AF-4698-A592-5D81D5AE7A7A}">
      <text>
        <r>
          <rPr>
            <sz val="11"/>
            <color theme="1"/>
            <rFont val="Calibri"/>
            <family val="2"/>
            <scheme val="minor"/>
          </rPr>
          <t>======
ID#AAAAY886OdA
Jose Antonio Ramirez Gonzalez    (2022-05-03 18:22:17)
Ciclo serie: año al que está referido el dato de la serie.</t>
        </r>
      </text>
    </comment>
    <comment ref="E155" authorId="0" shapeId="0" xr:uid="{3A54A1AE-1B45-481B-80A3-C53416B1EA15}">
      <text>
        <r>
          <rPr>
            <sz val="11"/>
            <color theme="1"/>
            <rFont val="Calibri"/>
            <family val="2"/>
            <scheme val="minor"/>
          </rPr>
          <t>======
ID#AAAAY886OWw
Jose Antonio Ramirez Gonzalez    (2022-05-03 18:22:17)
Valor serie: valor del indicador.</t>
        </r>
      </text>
    </comment>
    <comment ref="F155" authorId="0" shapeId="0" xr:uid="{E0FB04FD-141F-4C09-BF47-FBD3224E12E6}">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C8E11F17-F3C2-4730-A828-005395ABF81F}">
      <text>
        <r>
          <rPr>
            <sz val="11"/>
            <color theme="1"/>
            <rFont val="Calibri"/>
            <family val="2"/>
            <scheme val="minor"/>
          </rPr>
          <t>======
ID#AAAAY886OaM
Julio Cesar Pineda    (2022-05-03 18:22:17)
Especificar link, area administrativa u otro</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
    <author>Jose Antonio Ramirez Gonzalez</author>
    <author>Julio Cesar Pineda</author>
  </authors>
  <commentList>
    <comment ref="A4" authorId="0" shapeId="0" xr:uid="{EF34FC38-7381-4F41-9805-29F2D9CEA09A}">
      <text>
        <r>
          <rPr>
            <sz val="9"/>
            <color theme="1"/>
            <rFont val="Calibri"/>
            <family val="2"/>
            <scheme val="minor"/>
          </rPr>
          <t>======
ID#AAAAY886Oas
Julio Cesar Pineda    (2022-05-03 18:22:17)
Escribir el nombre de la dependencia o entidad</t>
        </r>
      </text>
    </comment>
    <comment ref="A5" authorId="0" shapeId="0" xr:uid="{5D419158-DFE3-492B-AA62-DD4A3E1C25EC}">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E6FA4300-8536-425B-9A34-3FA77BEEFFE6}">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66090205-2289-4A05-B9A1-CB335318560E}">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DA73B80F-4E72-44FC-B203-74ADEFD5665C}">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53348CEC-96CF-4F70-BAA5-911D32E04BA4}">
      <text>
        <r>
          <rPr>
            <sz val="11"/>
            <color theme="1"/>
            <rFont val="Calibri"/>
            <family val="2"/>
            <scheme val="minor"/>
          </rPr>
          <t>======
ID#AAAAY886Obs
Julio Cesar Pineda    (2022-05-03 18:22:17)
Campo de llenado obligatorio.</t>
        </r>
      </text>
    </comment>
    <comment ref="B19" authorId="0" shapeId="0" xr:uid="{EE4E8309-53BC-4BE3-92F9-C60E6D3D3C48}">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499C4C3C-7BDD-462C-B4B7-39B25C3CC02C}">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9E5E9561-C1A2-456B-8E76-C37FF352E68B}">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E2D06FF0-B21A-4551-8431-D0B67E1013C7}">
      <text>
        <r>
          <rPr>
            <sz val="11"/>
            <color theme="1"/>
            <rFont val="Calibri"/>
            <family val="2"/>
            <scheme val="minor"/>
          </rPr>
          <t>======
ID#AAAAY886OXo
Julio Cesar Pineda    (2022-05-03 18:22:17)
Denominación precisa y única con la que se distingue al indicador.</t>
        </r>
      </text>
    </comment>
    <comment ref="A26" authorId="0" shapeId="0" xr:uid="{72A8864F-D2AC-4A19-982F-75008C17E0D7}">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B9D53F97-EAD3-47DC-8935-4107783696D2}">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A6778CFD-B27F-4FE4-83B2-7149CCDB914E}">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BE299F0-10C0-4511-8547-FCB2E6DF42D7}">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97C7358F-0215-4A35-8F5A-12E05BE9D1FD}">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7538CB90-0AF6-4DE3-8253-0D37C62EDD58}">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B84EBE4A-79B1-4EC7-BD13-7F9ACFE6F8BE}">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70D19852-D75B-4D80-868C-B2D08E1D2C98}">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66920E04-FD6C-498E-9659-ECF2A2166AFA}">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C917EF8E-56CD-4471-BEE1-388D3B9824E1}">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7A1CB48B-DBD7-4BD1-AC3A-9770529A9DAE}">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EA205512-F0D9-4048-A226-1BDE087A4724}">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393DAC5D-72B0-4F84-992A-23C7B97AA2DD}">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36BB297F-AFFA-4E21-807F-262B708143BA}">
      <text>
        <r>
          <rPr>
            <sz val="11"/>
            <color theme="1"/>
            <rFont val="Calibri"/>
            <family val="2"/>
            <scheme val="minor"/>
          </rPr>
          <t>======
ID#AAAAY886OZ0
Jose Antonio Ramirez Gonzalez    (2022-05-03 18:22:17)
Hombres: Número de hombres atendidos por el objetivo asociado  al indicador.</t>
        </r>
      </text>
    </comment>
    <comment ref="C39" authorId="0" shapeId="0" xr:uid="{C2466191-E7DC-4C27-A90F-83E9E0EB2B9B}">
      <text>
        <r>
          <rPr>
            <sz val="11"/>
            <color theme="1"/>
            <rFont val="Calibri"/>
            <family val="2"/>
            <scheme val="minor"/>
          </rPr>
          <t>======
ID#AAAAY886OX4
Jose Antonio Ramirez Gonzalez    (2022-05-03 18:22:17)
Mujeres: Número de mujeres atendidas por el objetivo asociado al indicador.</t>
        </r>
      </text>
    </comment>
    <comment ref="E39" authorId="0" shapeId="0" xr:uid="{4C0B230A-EEC6-4D69-A173-D4BF4E471BC8}">
      <text>
        <r>
          <rPr>
            <sz val="11"/>
            <color theme="1"/>
            <rFont val="Calibri"/>
            <family val="2"/>
            <scheme val="minor"/>
          </rPr>
          <t>======
ID#AAAAY886OZU
Jose Antonio Ramirez Gonzalez    (2022-05-03 18:22:17)
Total: total de población atendida por el objetivo asociado al indicador.</t>
        </r>
      </text>
    </comment>
    <comment ref="A40" authorId="0" shapeId="0" xr:uid="{553C4EFA-F494-49BD-BC67-3CDAF3B1C242}">
      <text>
        <r>
          <rPr>
            <sz val="11"/>
            <color theme="1"/>
            <rFont val="Calibri"/>
            <family val="2"/>
            <scheme val="minor"/>
          </rPr>
          <t>======
ID#AAAAY886Ocw
Jose Antonio Ramirez Gonzalez    (2022-05-03 18:22:17)
Serie de información disponible.</t>
        </r>
      </text>
    </comment>
    <comment ref="A41" authorId="0" shapeId="0" xr:uid="{CA2E40AB-A237-4375-A153-9372D5C41F95}">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1" shapeId="0" xr:uid="{802C71A1-20D7-4846-BF59-6BBDE915069D}">
      <text>
        <r>
          <rPr>
            <b/>
            <sz val="9"/>
            <color indexed="81"/>
            <rFont val="Tahoma"/>
            <family val="2"/>
          </rPr>
          <t>Jose Antonio Ramirez Gonzalez:</t>
        </r>
        <r>
          <rPr>
            <sz val="9"/>
            <color indexed="81"/>
            <rFont val="Tahoma"/>
            <family val="2"/>
          </rPr>
          <t xml:space="preserve">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1" shapeId="0" xr:uid="{39090DC6-2A3E-423A-BF34-106FD50F321D}">
      <text>
        <r>
          <rPr>
            <b/>
            <sz val="9"/>
            <color indexed="81"/>
            <rFont val="Tahoma"/>
            <family val="2"/>
          </rPr>
          <t>Jose Antonio Ramirez Gonzalez:</t>
        </r>
        <r>
          <rPr>
            <sz val="9"/>
            <color indexed="81"/>
            <rFont val="Tahoma"/>
            <family val="2"/>
          </rPr>
          <t xml:space="preserve">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1" shapeId="0" xr:uid="{69E43C1C-C17C-4DB3-BED3-D4DB2D7AF310}">
      <text>
        <r>
          <rPr>
            <b/>
            <sz val="9"/>
            <color indexed="81"/>
            <rFont val="Tahoma"/>
            <family val="2"/>
          </rPr>
          <t>Jose Antonio Ramirez Gonzalez:</t>
        </r>
        <r>
          <rPr>
            <sz val="9"/>
            <color indexed="81"/>
            <rFont val="Tahoma"/>
            <family val="2"/>
          </rPr>
          <t xml:space="preserve">
Justificación de las características: se deberá sustentar la calificación asignada a cada una de las características;</t>
        </r>
      </text>
    </comment>
    <comment ref="A46" authorId="2" shapeId="0" xr:uid="{5B548D9F-3738-40DA-BB75-09C9BC4FE24A}">
      <text>
        <r>
          <rPr>
            <b/>
            <sz val="9"/>
            <color indexed="81"/>
            <rFont val="Tahoma"/>
            <family val="2"/>
          </rPr>
          <t>Julio Cesar Pineda:</t>
        </r>
        <r>
          <rPr>
            <sz val="9"/>
            <color indexed="81"/>
            <rFont val="Tahoma"/>
            <family val="2"/>
          </rPr>
          <t xml:space="preserve">
Adecuado.- El indicador deberá aportar una base suficiente para evaluar el desempeño.</t>
        </r>
      </text>
    </comment>
    <comment ref="A47" authorId="2" shapeId="0" xr:uid="{08F1D242-AC14-4C7E-BF97-EC57E0F37DE2}">
      <text>
        <r>
          <rPr>
            <b/>
            <sz val="9"/>
            <color indexed="81"/>
            <rFont val="Tahoma"/>
            <family val="2"/>
          </rPr>
          <t>Julio Cesar Pineda:</t>
        </r>
        <r>
          <rPr>
            <sz val="9"/>
            <color indexed="81"/>
            <rFont val="Tahoma"/>
            <family val="2"/>
          </rPr>
          <t xml:space="preserve">
En el caso de que exista más de un indicador para medir el desempeño en determinado nivel de objetivo, el indicador debe proveer información adicional en comparación con los otros indicadores propuestos.</t>
        </r>
      </text>
    </comment>
    <comment ref="A48" authorId="2" shapeId="0" xr:uid="{C8464089-1F78-4DA6-8551-384CB2E4C8F4}">
      <text>
        <r>
          <rPr>
            <b/>
            <sz val="9"/>
            <color indexed="81"/>
            <rFont val="Tahoma"/>
            <family val="2"/>
          </rPr>
          <t>Julio Cesar Pineda:</t>
        </r>
        <r>
          <rPr>
            <sz val="9"/>
            <color indexed="81"/>
            <rFont val="Tahoma"/>
            <family val="2"/>
          </rPr>
          <t xml:space="preserve">
Es conveniente que los indicadores tengan una expresión sencilla con el propósito de que sean fácilmente comprensibles por los usuarios no especializados;</t>
        </r>
      </text>
    </comment>
    <comment ref="A49" authorId="2" shapeId="0" xr:uid="{DC143C5A-3185-460E-95FB-8E41F5504EA5}">
      <text>
        <r>
          <rPr>
            <b/>
            <sz val="9"/>
            <color indexed="81"/>
            <rFont val="Tahoma"/>
            <family val="2"/>
          </rPr>
          <t>Julio Cesar Pineda:</t>
        </r>
        <r>
          <rPr>
            <sz val="9"/>
            <color indexed="81"/>
            <rFont val="Tahoma"/>
            <family val="2"/>
          </rPr>
          <t xml:space="preserve">
Los indicadores deben permitir realizar análisis longitudinales en el tiempo y transversales en comparación a sistemas de naturaleza semejante (Comparabilidad Nacional e Internacional)</t>
        </r>
      </text>
    </comment>
    <comment ref="A50" authorId="2" shapeId="0" xr:uid="{C96592C7-4778-4A2F-96E7-8BFBC995FAF4}">
      <text>
        <r>
          <rPr>
            <b/>
            <sz val="9"/>
            <color indexed="81"/>
            <rFont val="Tahoma"/>
            <family val="2"/>
          </rPr>
          <t>Julio Cesar Pineda:</t>
        </r>
        <r>
          <rPr>
            <sz val="9"/>
            <color indexed="81"/>
            <rFont val="Tahoma"/>
            <family val="2"/>
          </rPr>
          <t xml:space="preserve">
La información necesaria para generar el indicador deberá estar disponible a un costo razonable</t>
        </r>
      </text>
    </comment>
    <comment ref="A51" authorId="2" shapeId="0" xr:uid="{158D327E-B0F4-4714-B17D-55CE549BD07F}">
      <text>
        <r>
          <rPr>
            <b/>
            <sz val="9"/>
            <color indexed="81"/>
            <rFont val="Tahoma"/>
            <family val="2"/>
          </rPr>
          <t>Julio Cesar Pineda:</t>
        </r>
        <r>
          <rPr>
            <sz val="9"/>
            <color indexed="81"/>
            <rFont val="Tahoma"/>
            <family val="2"/>
          </rPr>
          <t xml:space="preserve">
 Los indicadores deben, preferentemente, de poder construirse a partir de las condiciones cotidianas de operación de un sistema, para ello es necesario que los procesos de trabajo generen los insumos informativos necesarios;</t>
        </r>
      </text>
    </comment>
    <comment ref="A52" authorId="2" shapeId="0" xr:uid="{8FEF4773-570B-4218-9202-CD6BA3318EDE}">
      <text>
        <r>
          <rPr>
            <b/>
            <sz val="9"/>
            <color indexed="81"/>
            <rFont val="Tahoma"/>
            <family val="2"/>
          </rPr>
          <t>Julio Cesar Pineda:</t>
        </r>
        <r>
          <rPr>
            <sz val="9"/>
            <color indexed="81"/>
            <rFont val="Tahoma"/>
            <family val="2"/>
          </rPr>
          <t xml:space="preserve">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2" shapeId="0" xr:uid="{01E51DDA-41FE-40D2-A8B8-9E7F60465A9A}">
      <text>
        <r>
          <rPr>
            <b/>
            <sz val="9"/>
            <color indexed="81"/>
            <rFont val="Tahoma"/>
            <family val="2"/>
          </rPr>
          <t>Julio Cesar Pineda:</t>
        </r>
        <r>
          <rPr>
            <sz val="9"/>
            <color indexed="81"/>
            <rFont val="Tahoma"/>
            <family val="2"/>
          </rPr>
          <t xml:space="preserve">
El indicador debe poder sujetarse a una comprobación independiente;</t>
        </r>
      </text>
    </comment>
    <comment ref="A54" authorId="2" shapeId="0" xr:uid="{87508867-11C8-482B-80F7-EF840E5ABD15}">
      <text>
        <r>
          <rPr>
            <b/>
            <sz val="9"/>
            <color indexed="81"/>
            <rFont val="Tahoma"/>
            <family val="2"/>
          </rPr>
          <t>Julio Cesar Pineda:</t>
        </r>
        <r>
          <rPr>
            <sz val="9"/>
            <color indexed="81"/>
            <rFont val="Tahoma"/>
            <family val="2"/>
          </rPr>
          <t xml:space="preserve">
Para ser útiles, los indicadores deben estar disponibles en el tiempo y lugar en que se requiere tomar decisiones;</t>
        </r>
      </text>
    </comment>
    <comment ref="A55" authorId="2" shapeId="0" xr:uid="{38E8E819-A62A-4A27-82E2-9676984FB3DE}">
      <text>
        <r>
          <rPr>
            <b/>
            <sz val="9"/>
            <color indexed="81"/>
            <rFont val="Tahoma"/>
            <family val="2"/>
          </rPr>
          <t>Julio Cesar Pineda:</t>
        </r>
        <r>
          <rPr>
            <sz val="9"/>
            <color indexed="81"/>
            <rFont val="Tahoma"/>
            <family val="2"/>
          </rPr>
          <t xml:space="preserve">
 Un indicador debe expresar elementos de importancia o significativos en la medición de los avances y logros de un objetivo;</t>
        </r>
      </text>
    </comment>
    <comment ref="A56" authorId="2" shapeId="0" xr:uid="{C9CC5782-54BE-4AB1-A7EC-0558AFBBAC72}">
      <text>
        <r>
          <rPr>
            <b/>
            <sz val="9"/>
            <color indexed="81"/>
            <rFont val="Tahoma"/>
            <family val="2"/>
          </rPr>
          <t>Julio Cesar Pineda:</t>
        </r>
        <r>
          <rPr>
            <sz val="9"/>
            <color indexed="81"/>
            <rFont val="Tahoma"/>
            <family val="2"/>
          </rPr>
          <t xml:space="preserve">
Un indicador no explica a un sistema en su totalidad, pero da una buena idea de su estado;</t>
        </r>
      </text>
    </comment>
    <comment ref="A57" authorId="2" shapeId="0" xr:uid="{2B7EEFDC-6B27-4147-A645-635DC1AECA3D}">
      <text>
        <r>
          <rPr>
            <b/>
            <sz val="9"/>
            <color indexed="81"/>
            <rFont val="Tahoma"/>
            <family val="2"/>
          </rPr>
          <t>Julio Cesar Pineda:</t>
        </r>
        <r>
          <rPr>
            <sz val="9"/>
            <color indexed="81"/>
            <rFont val="Tahoma"/>
            <family val="2"/>
          </rPr>
          <t xml:space="preserve">
Los indicadores deben apoyarse en una metodología sólida, lo cual exige herramientas, procedimientos y conocimientos especializados;</t>
        </r>
      </text>
    </comment>
    <comment ref="A58" authorId="2" shapeId="0" xr:uid="{0CBE522B-2FF7-4283-8C89-BA222FCB5C7A}">
      <text>
        <r>
          <rPr>
            <b/>
            <sz val="9"/>
            <color indexed="81"/>
            <rFont val="Tahoma"/>
            <family val="2"/>
          </rPr>
          <t>Julio Cesar Pineda:</t>
        </r>
        <r>
          <rPr>
            <sz val="9"/>
            <color indexed="81"/>
            <rFont val="Tahoma"/>
            <family val="2"/>
          </rPr>
          <t xml:space="preserve">
Un indicador debe ser apropiado para medir exactamente lo que se quiere medir y no otra cosa;</t>
        </r>
      </text>
    </comment>
    <comment ref="A59" authorId="1" shapeId="0" xr:uid="{43287658-AF3C-49D3-9C4B-AA0F5D63558C}">
      <text>
        <r>
          <rPr>
            <b/>
            <sz val="9"/>
            <color indexed="81"/>
            <rFont val="Tahoma"/>
            <family val="2"/>
          </rPr>
          <t>Jose Antonio Ramirez Gonzalez:</t>
        </r>
        <r>
          <rPr>
            <sz val="9"/>
            <color indexed="81"/>
            <rFont val="Tahoma"/>
            <family val="2"/>
          </rPr>
          <t xml:space="preserve">
Se deberá anotar el nombre del responsable directo de proporcionar información técnica sobre el indicador.</t>
        </r>
      </text>
    </comment>
    <comment ref="A67" authorId="1" shapeId="0" xr:uid="{D9B971E4-148B-4332-B567-FEDFEB96A4E2}">
      <text>
        <r>
          <rPr>
            <b/>
            <sz val="9"/>
            <color indexed="81"/>
            <rFont val="Tahoma"/>
            <family val="2"/>
          </rPr>
          <t>Jose Antonio Ramirez Gonzalez:</t>
        </r>
        <r>
          <rPr>
            <sz val="9"/>
            <color indexed="81"/>
            <rFont val="Tahoma"/>
            <family val="2"/>
          </rPr>
          <t xml:space="preserve">
Determinación de metas. Se refiere al proceso mediante el cual se establecen las magnitudes y periodos para los resultados comprometidos.</t>
        </r>
      </text>
    </comment>
    <comment ref="A69" authorId="0" shapeId="0" xr:uid="{57BC53E6-4A15-4C0A-920D-F200CB6E83E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8F440A43-B73F-47E2-AB6D-D3599F786E03}">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6E7C1D4C-D12A-4DB5-BCB2-AEA30B8DDF4F}">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6E5B27E4-8C58-4BC7-B72C-3CBEF024CFBC}">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50C90D7-3A48-4D6A-A28F-68A92D1EBAF2}">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F89612C3-2E08-4591-AC88-DBB35D01E305}">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DEB7D88C-3416-4BBE-A3DA-1F80539C53F3}">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D8982FC6-025E-489E-8727-3D609B77A239}">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4D549CE6-C664-4E06-93AB-C79166B0F85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342AAF2B-9F67-4E9F-8AA4-6BF9BAB59D22}">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1971650A-BF84-4DC4-9241-C897DEB57E8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1C053CC0-956E-4204-806A-F2AD0FAD5CDE}">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6A386E16-B774-421D-978E-B04959E09E78}">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22EC8381-A21F-490E-B9D8-CAF668BE79B2}">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A4077580-5E6B-4BB4-AC88-7B8F5D1161DD}">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77656926-CCA5-4E02-840B-7963224F8A9A}">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F0B1FCD4-00B5-43E4-A89C-2C9D752D55D5}">
      <text>
        <r>
          <rPr>
            <sz val="11"/>
            <color theme="1"/>
            <rFont val="Calibri"/>
            <family val="2"/>
            <scheme val="minor"/>
          </rPr>
          <t>======
ID#AAAAY886Ob8
Jose Antonio Ramirez Gonzalez    (2022-05-03 18:22:17)
Año.- De manera predeterminada el año será 2012.</t>
        </r>
      </text>
    </comment>
    <comment ref="B82" authorId="0" shapeId="0" xr:uid="{89B56A4D-FEAB-42AE-BAE0-2394714E9AF8}">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C8CABF52-0426-447F-A90C-1263055B28D1}">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AD011CF1-A9A8-4C20-A1E7-F2D2D8FF4532}">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4659D78C-A5E9-42EC-8428-521DE835746A}">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A5B85FA9-5AC5-4F95-8051-D3559BC7CFAB}">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753FADFD-7EE6-4210-9638-1970B64BB235}">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E7F31A7B-1E54-408E-B0D2-935E91778EE4}">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DF3802DF-EFF9-40FC-B20F-588BAABC6CD0}">
      <text>
        <r>
          <rPr>
            <sz val="11"/>
            <color theme="1"/>
            <rFont val="Calibri"/>
            <family val="2"/>
            <scheme val="minor"/>
          </rPr>
          <t>======
ID#AAAAY886OZ4
Jose Antonio Ramirez Gonzalez    (2022-05-03 18:22:17)
Indicador.- Se refiere al valor del indicador en el año correspondiente.</t>
        </r>
      </text>
    </comment>
    <comment ref="C87" authorId="0" shapeId="0" xr:uid="{D85FADC8-A615-468C-9037-6122AEB6E841}">
      <text>
        <r>
          <rPr>
            <sz val="11"/>
            <color theme="1"/>
            <rFont val="Calibri"/>
            <family val="2"/>
            <scheme val="minor"/>
          </rPr>
          <t>======
ID#AAAAY886OW4
Jose Antonio Ramirez Gonzalez    (2022-05-03 18:22:17)
Numerador.- Se refiere al dividendo en el año correspondiente.</t>
        </r>
      </text>
    </comment>
    <comment ref="D87" authorId="0" shapeId="0" xr:uid="{E4D3C8BD-FDAA-450B-B84B-BD602D7DE9FB}">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2D7DB429-6B43-4DC4-A635-50DBA0E2B526}">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6187BCEB-C3E2-43AE-ACF7-042B44F41428}">
      <text>
        <r>
          <rPr>
            <sz val="11"/>
            <color theme="1"/>
            <rFont val="Calibri"/>
            <family val="2"/>
            <scheme val="minor"/>
          </rPr>
          <t>======
ID#AAAAY886OY8
Jose Antonio Ramirez Gonzalez    (2022-05-03 18:22:17)
Periodo: Asociado a la frecuencia de medición.</t>
        </r>
      </text>
    </comment>
    <comment ref="E96" authorId="0" shapeId="0" xr:uid="{5E46F0A1-9D26-471D-A294-8574863F2CDA}">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D0D92D99-D234-4689-B43B-02FEEF44A96A}">
      <text>
        <r>
          <rPr>
            <sz val="11"/>
            <color theme="1"/>
            <rFont val="Calibri"/>
            <family val="2"/>
            <scheme val="minor"/>
          </rPr>
          <t>======
ID#AAAAY886OYw
Jose Antonio Ramirez Gonzalez    (2022-05-03 18:22:17)
Indicador.- Se refiere al valor del indicador en el  periodo correspondiente.</t>
        </r>
      </text>
    </comment>
    <comment ref="C97" authorId="0" shapeId="0" xr:uid="{44D9147F-965C-4FD8-98C6-3B98F8B59DF9}">
      <text>
        <r>
          <rPr>
            <sz val="11"/>
            <color theme="1"/>
            <rFont val="Calibri"/>
            <family val="2"/>
            <scheme val="minor"/>
          </rPr>
          <t>======
ID#AAAAY886OYc
Jose Antonio Ramirez Gonzalez    (2022-05-03 18:22:17)
Numerador.- Se refiere al dividendo en el periodo correspondiente.</t>
        </r>
      </text>
    </comment>
    <comment ref="D97" authorId="0" shapeId="0" xr:uid="{F85C6286-5AD1-47ED-A9DD-AC6D6B887848}">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001D5197-7437-4870-A77A-0D45E3060D65}">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D46B9C2C-195E-4415-A556-7C7494298EA9}">
      <text>
        <r>
          <rPr>
            <sz val="11"/>
            <color theme="1"/>
            <rFont val="Calibri"/>
            <family val="2"/>
            <scheme val="minor"/>
          </rPr>
          <t>======
ID#AAAAY886ObU
Jose Antonio Ramirez Gonzalez    (2022-05-03 18:22:17)
Nombre: denominación de la variable.</t>
        </r>
      </text>
    </comment>
    <comment ref="D104" authorId="0" shapeId="0" xr:uid="{912008E5-2A17-4A25-A08A-663CC3C5717E}">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223E68FA-B037-41DF-9522-46DC4B426244}">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228E744F-E73F-4B7A-B1B3-3EED41142ED7}">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16A69857-111C-4E09-997C-CD73987C3D61}">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C01A82EF-0F9D-4E0B-A00C-0DCF75786FC8}">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37BBA8B4-3D47-4B67-9826-31CA05F4827D}">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B69E766-4BDD-4EDD-A938-6055E44EDCD6}">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D49DA237-94C5-426B-BFE7-A1CAA2472C58}">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B633BDB5-EB27-4F01-B6E1-E744D5D5929F}">
      <text>
        <r>
          <rPr>
            <sz val="11"/>
            <color theme="1"/>
            <rFont val="Calibri"/>
            <family val="2"/>
            <scheme val="minor"/>
          </rPr>
          <t>======
ID#AAAAY886OaQ
Julio Cesar Pineda    (2022-05-03 18:22:17)
Bibliográfia o nombre del documento o del reporte</t>
        </r>
      </text>
    </comment>
    <comment ref="A114" authorId="0" shapeId="0" xr:uid="{FD46D1BC-BAE0-4318-AE7C-C5B16F407CE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E71C8D6D-E802-4C30-8434-D409BDD5C6DD}">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21BAB7BE-0EF0-4093-B9A0-72BD7DBB633B}">
      <text>
        <r>
          <rPr>
            <sz val="11"/>
            <color theme="1"/>
            <rFont val="Calibri"/>
            <family val="2"/>
            <scheme val="minor"/>
          </rPr>
          <t>======
ID#AAAAY886ObU
Jose Antonio Ramirez Gonzalez    (2022-05-03 18:22:17)
Nombre: denominación de la variable.</t>
        </r>
      </text>
    </comment>
    <comment ref="D118" authorId="0" shapeId="0" xr:uid="{034DB2D9-90EA-4309-8210-EB472580A2AE}">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1DA34236-C410-4798-B6D1-D1C6D3DF1854}">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FE457A18-69DF-486E-9F73-E8E422221524}">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F9B46380-CB51-4FAF-9162-8E3428B3B263}">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37FD638-AAC6-4D5F-8861-FF808C4C09CA}">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205EF560-425A-43E9-91F6-1F36742A571E}">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4B5268A9-5CBB-4F0B-B54F-EA258BC7B3C6}">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45CA5ADF-5DC5-4A59-B0D3-ED8D3CD83B0F}">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1AB0E2AF-EE60-42B3-AA4B-9C59E30200A9}">
      <text>
        <r>
          <rPr>
            <sz val="11"/>
            <color theme="1"/>
            <rFont val="Calibri"/>
            <family val="2"/>
            <scheme val="minor"/>
          </rPr>
          <t>======
ID#AAAAY886OaQ
Julio Cesar Pineda    (2022-05-03 18:22:17)
Bibliográfia o nombre del documento o del reporte</t>
        </r>
      </text>
    </comment>
    <comment ref="A128" authorId="0" shapeId="0" xr:uid="{E46D28AE-5905-479F-A015-78ACC67CE34A}">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1951A703-1A73-4AC5-899B-383B6E08AD86}">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349F1213-623A-43E8-9043-C512069CDE07}">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394F5AF7-3FE4-4794-88A5-030897B2A1B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858CF05F-0D8F-43B8-8CA7-0A7B359ED15D}">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2B31426E-5892-4DD0-AD07-E604F15FE055}">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FF575835-9F62-4ADA-8B2C-E3D055522A87}">
      <text>
        <r>
          <rPr>
            <sz val="11"/>
            <color theme="1"/>
            <rFont val="Calibri"/>
            <family val="2"/>
            <scheme val="minor"/>
          </rPr>
          <t>======
ID#AAAAY886Oa0
Jose Antonio Ramirez Gonzalez    (2022-05-03 18:22:17)
Ciclo serie: año al que está referido el dato de la serie.</t>
        </r>
      </text>
    </comment>
    <comment ref="B155" authorId="0" shapeId="0" xr:uid="{30365A03-126A-4482-B486-A3FE189490B8}">
      <text>
        <r>
          <rPr>
            <sz val="11"/>
            <color theme="1"/>
            <rFont val="Calibri"/>
            <family val="2"/>
            <scheme val="minor"/>
          </rPr>
          <t>======
ID#AAAAY886OZk
Jose Antonio Ramirez Gonzalez    (2022-05-03 18:22:17)
Valor serie: valor del indicador.</t>
        </r>
      </text>
    </comment>
    <comment ref="C155" authorId="0" shapeId="0" xr:uid="{9ECC3338-B139-49D8-AF46-2EB8FAB822BB}">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ED0000EC-F122-49A6-A53F-AD744FBF54E1}">
      <text>
        <r>
          <rPr>
            <sz val="11"/>
            <color theme="1"/>
            <rFont val="Calibri"/>
            <family val="2"/>
            <scheme val="minor"/>
          </rPr>
          <t>======
ID#AAAAY886OdA
Jose Antonio Ramirez Gonzalez    (2022-05-03 18:22:17)
Ciclo serie: año al que está referido el dato de la serie.</t>
        </r>
      </text>
    </comment>
    <comment ref="E155" authorId="0" shapeId="0" xr:uid="{53BB4F1C-6DEF-4CF7-81C9-E7A213EACEEA}">
      <text>
        <r>
          <rPr>
            <sz val="11"/>
            <color theme="1"/>
            <rFont val="Calibri"/>
            <family val="2"/>
            <scheme val="minor"/>
          </rPr>
          <t>======
ID#AAAAY886OWw
Jose Antonio Ramirez Gonzalez    (2022-05-03 18:22:17)
Valor serie: valor del indicador.</t>
        </r>
      </text>
    </comment>
    <comment ref="F155" authorId="0" shapeId="0" xr:uid="{19FC82A3-D637-4112-8888-E85C093AFAF9}">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6737B992-CA98-43F4-AC33-45FF442A6637}">
      <text>
        <r>
          <rPr>
            <sz val="11"/>
            <color theme="1"/>
            <rFont val="Calibri"/>
            <family val="2"/>
            <scheme val="minor"/>
          </rPr>
          <t>======
ID#AAAAY886OaM
Julio Cesar Pineda    (2022-05-03 18:22:17)
Especificar link, area administrativa u otro</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
    <author>Jose Antonio Ramirez Gonzalez</author>
    <author>Julio Cesar Pineda</author>
  </authors>
  <commentList>
    <comment ref="A4" authorId="0" shapeId="0" xr:uid="{A62D69B6-539B-4908-B076-A4448922E128}">
      <text>
        <r>
          <rPr>
            <sz val="9"/>
            <color theme="1"/>
            <rFont val="Calibri"/>
            <family val="2"/>
            <scheme val="minor"/>
          </rPr>
          <t>======
ID#AAAAY886Oas
Julio Cesar Pineda    (2022-05-03 18:22:17)
Escribir el nombre de la dependencia o entidad</t>
        </r>
      </text>
    </comment>
    <comment ref="A5" authorId="0" shapeId="0" xr:uid="{783C207A-4AE2-485E-8468-2ED310C5695B}">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FCD46236-BA66-45EC-87B8-F5DB14856452}">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A6320977-E840-4A58-93C8-1767B38CD91A}">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9180AE17-1A1A-4754-B8F4-36FE615B2727}">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7ABEBAF0-AD83-4E2F-A15E-5C7D95BD1B59}">
      <text>
        <r>
          <rPr>
            <sz val="11"/>
            <color theme="1"/>
            <rFont val="Calibri"/>
            <family val="2"/>
            <scheme val="minor"/>
          </rPr>
          <t>======
ID#AAAAY886Obs
Julio Cesar Pineda    (2022-05-03 18:22:17)
Campo de llenado obligatorio.</t>
        </r>
      </text>
    </comment>
    <comment ref="B19" authorId="0" shapeId="0" xr:uid="{BA1C41F1-7CFC-4B18-BAB8-07FEB0E302D1}">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705BB8DF-E1AB-49D8-95BE-5F0E0DD6D3BE}">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4451A84F-6D6B-4BA8-B0FA-B81CB86662E3}">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6F97898F-62FF-4873-B372-3BEDB24C101D}">
      <text>
        <r>
          <rPr>
            <sz val="11"/>
            <color theme="1"/>
            <rFont val="Calibri"/>
            <family val="2"/>
            <scheme val="minor"/>
          </rPr>
          <t>======
ID#AAAAY886OXo
Julio Cesar Pineda    (2022-05-03 18:22:17)
Denominación precisa y única con la que se distingue al indicador.</t>
        </r>
      </text>
    </comment>
    <comment ref="A26" authorId="0" shapeId="0" xr:uid="{08E1F422-3860-48F8-8945-3AF27BEC3A96}">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487AA00F-428F-4E87-9A7C-B539DEEEDE82}">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FE3DE475-DC35-4635-A2F6-6BDD2E882D8E}">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71FA7834-1E08-4100-B0F3-D099ACEA6B56}">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23DB6EA4-CCA7-4B48-96E1-8939D063270F}">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D15EC00A-A99B-4267-8D73-C068659A6FE1}">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F02E22D3-DB9D-4EA1-A3E0-82CE5AFD73D9}">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E4B091A-77A2-405B-AFAD-FC55D28038CE}">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AA44147B-D6AB-43B6-90F9-E0E4C0DDD245}">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4DFD65A4-8525-42B1-91F7-04D37F62187C}">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5C8AA474-B98D-4797-BE7B-E4EA97271569}">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FF632684-D8A0-49C3-BDBE-06DA2AA80E43}">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B0561A6D-BD06-4831-BE13-BE13B2D5DAD2}">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4C4D5532-B882-4A62-A862-2994F6590F49}">
      <text>
        <r>
          <rPr>
            <sz val="11"/>
            <color theme="1"/>
            <rFont val="Calibri"/>
            <family val="2"/>
            <scheme val="minor"/>
          </rPr>
          <t>======
ID#AAAAY886OZ0
Jose Antonio Ramirez Gonzalez    (2022-05-03 18:22:17)
Hombres: Número de hombres atendidos por el objetivo asociado  al indicador.</t>
        </r>
      </text>
    </comment>
    <comment ref="C39" authorId="0" shapeId="0" xr:uid="{DFD591DA-BD42-4CFE-BF45-9FE32CE84427}">
      <text>
        <r>
          <rPr>
            <sz val="11"/>
            <color theme="1"/>
            <rFont val="Calibri"/>
            <family val="2"/>
            <scheme val="minor"/>
          </rPr>
          <t>======
ID#AAAAY886OX4
Jose Antonio Ramirez Gonzalez    (2022-05-03 18:22:17)
Mujeres: Número de mujeres atendidas por el objetivo asociado al indicador.</t>
        </r>
      </text>
    </comment>
    <comment ref="E39" authorId="0" shapeId="0" xr:uid="{D93B0100-7484-4646-B71F-9D299B2F12E8}">
      <text>
        <r>
          <rPr>
            <sz val="11"/>
            <color theme="1"/>
            <rFont val="Calibri"/>
            <family val="2"/>
            <scheme val="minor"/>
          </rPr>
          <t>======
ID#AAAAY886OZU
Jose Antonio Ramirez Gonzalez    (2022-05-03 18:22:17)
Total: total de población atendida por el objetivo asociado al indicador.</t>
        </r>
      </text>
    </comment>
    <comment ref="A40" authorId="0" shapeId="0" xr:uid="{C98B8956-8AA0-4BFC-A80B-F1B2B11D00E9}">
      <text>
        <r>
          <rPr>
            <sz val="11"/>
            <color theme="1"/>
            <rFont val="Calibri"/>
            <family val="2"/>
            <scheme val="minor"/>
          </rPr>
          <t>======
ID#AAAAY886Ocw
Jose Antonio Ramirez Gonzalez    (2022-05-03 18:22:17)
Serie de información disponible.</t>
        </r>
      </text>
    </comment>
    <comment ref="A41" authorId="0" shapeId="0" xr:uid="{2582809E-AFDD-46A1-80AC-CD7EF4F984A9}">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1" shapeId="0" xr:uid="{0E870A80-86E0-4835-A122-980DBCDC7763}">
      <text>
        <r>
          <rPr>
            <b/>
            <sz val="9"/>
            <color indexed="81"/>
            <rFont val="Tahoma"/>
            <family val="2"/>
          </rPr>
          <t>Jose Antonio Ramirez Gonzalez:</t>
        </r>
        <r>
          <rPr>
            <sz val="9"/>
            <color indexed="81"/>
            <rFont val="Tahoma"/>
            <family val="2"/>
          </rPr>
          <t xml:space="preserve">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1" shapeId="0" xr:uid="{4D64FC1A-F639-40CA-81CF-9A0ED9402BF9}">
      <text>
        <r>
          <rPr>
            <b/>
            <sz val="9"/>
            <color indexed="81"/>
            <rFont val="Tahoma"/>
            <family val="2"/>
          </rPr>
          <t>Jose Antonio Ramirez Gonzalez:</t>
        </r>
        <r>
          <rPr>
            <sz val="9"/>
            <color indexed="81"/>
            <rFont val="Tahoma"/>
            <family val="2"/>
          </rPr>
          <t xml:space="preserve">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1" shapeId="0" xr:uid="{56956943-5B9E-4373-8A4D-0611C47FA083}">
      <text>
        <r>
          <rPr>
            <b/>
            <sz val="9"/>
            <color indexed="81"/>
            <rFont val="Tahoma"/>
            <family val="2"/>
          </rPr>
          <t>Jose Antonio Ramirez Gonzalez:</t>
        </r>
        <r>
          <rPr>
            <sz val="9"/>
            <color indexed="81"/>
            <rFont val="Tahoma"/>
            <family val="2"/>
          </rPr>
          <t xml:space="preserve">
Justificación de las características: se deberá sustentar la calificación asignada a cada una de las características;</t>
        </r>
      </text>
    </comment>
    <comment ref="A46" authorId="2" shapeId="0" xr:uid="{3F1EDCF3-BD5B-41DA-A4D4-63FF586F8C4B}">
      <text>
        <r>
          <rPr>
            <b/>
            <sz val="9"/>
            <color indexed="81"/>
            <rFont val="Tahoma"/>
            <family val="2"/>
          </rPr>
          <t>Julio Cesar Pineda:</t>
        </r>
        <r>
          <rPr>
            <sz val="9"/>
            <color indexed="81"/>
            <rFont val="Tahoma"/>
            <family val="2"/>
          </rPr>
          <t xml:space="preserve">
Adecuado.- El indicador deberá aportar una base suficiente para evaluar el desempeño.</t>
        </r>
      </text>
    </comment>
    <comment ref="A47" authorId="2" shapeId="0" xr:uid="{4266B03E-62A7-4189-B59C-E3EFB417613C}">
      <text>
        <r>
          <rPr>
            <b/>
            <sz val="9"/>
            <color indexed="81"/>
            <rFont val="Tahoma"/>
            <family val="2"/>
          </rPr>
          <t>Julio Cesar Pineda:</t>
        </r>
        <r>
          <rPr>
            <sz val="9"/>
            <color indexed="81"/>
            <rFont val="Tahoma"/>
            <family val="2"/>
          </rPr>
          <t xml:space="preserve">
En el caso de que exista más de un indicador para medir el desempeño en determinado nivel de objetivo, el indicador debe proveer información adicional en comparación con los otros indicadores propuestos.</t>
        </r>
      </text>
    </comment>
    <comment ref="A48" authorId="2" shapeId="0" xr:uid="{FC96C110-0592-4709-AEFA-50CA5D371CC5}">
      <text>
        <r>
          <rPr>
            <b/>
            <sz val="9"/>
            <color indexed="81"/>
            <rFont val="Tahoma"/>
            <family val="2"/>
          </rPr>
          <t>Julio Cesar Pineda:</t>
        </r>
        <r>
          <rPr>
            <sz val="9"/>
            <color indexed="81"/>
            <rFont val="Tahoma"/>
            <family val="2"/>
          </rPr>
          <t xml:space="preserve">
Es conveniente que los indicadores tengan una expresión sencilla con el propósito de que sean fácilmente comprensibles por los usuarios no especializados;</t>
        </r>
      </text>
    </comment>
    <comment ref="A49" authorId="2" shapeId="0" xr:uid="{7506407E-6DE3-4BDD-8075-199AFA5B386E}">
      <text>
        <r>
          <rPr>
            <b/>
            <sz val="9"/>
            <color indexed="81"/>
            <rFont val="Tahoma"/>
            <family val="2"/>
          </rPr>
          <t>Julio Cesar Pineda:</t>
        </r>
        <r>
          <rPr>
            <sz val="9"/>
            <color indexed="81"/>
            <rFont val="Tahoma"/>
            <family val="2"/>
          </rPr>
          <t xml:space="preserve">
Los indicadores deben permitir realizar análisis longitudinales en el tiempo y transversales en comparación a sistemas de naturaleza semejante (Comparabilidad Nacional e Internacional)</t>
        </r>
      </text>
    </comment>
    <comment ref="A50" authorId="2" shapeId="0" xr:uid="{1F095985-FBF8-4168-B93F-1309C003EBFE}">
      <text>
        <r>
          <rPr>
            <b/>
            <sz val="9"/>
            <color indexed="81"/>
            <rFont val="Tahoma"/>
            <family val="2"/>
          </rPr>
          <t>Julio Cesar Pineda:</t>
        </r>
        <r>
          <rPr>
            <sz val="9"/>
            <color indexed="81"/>
            <rFont val="Tahoma"/>
            <family val="2"/>
          </rPr>
          <t xml:space="preserve">
La información necesaria para generar el indicador deberá estar disponible a un costo razonable</t>
        </r>
      </text>
    </comment>
    <comment ref="A51" authorId="2" shapeId="0" xr:uid="{4014E101-1A09-41CA-B3F4-31FDB221931E}">
      <text>
        <r>
          <rPr>
            <b/>
            <sz val="9"/>
            <color indexed="81"/>
            <rFont val="Tahoma"/>
            <family val="2"/>
          </rPr>
          <t>Julio Cesar Pineda:</t>
        </r>
        <r>
          <rPr>
            <sz val="9"/>
            <color indexed="81"/>
            <rFont val="Tahoma"/>
            <family val="2"/>
          </rPr>
          <t xml:space="preserve">
 Los indicadores deben, preferentemente, de poder construirse a partir de las condiciones cotidianas de operación de un sistema, para ello es necesario que los procesos de trabajo generen los insumos informativos necesarios;</t>
        </r>
      </text>
    </comment>
    <comment ref="A52" authorId="2" shapeId="0" xr:uid="{ADD61D79-CFEC-4CC8-9FF9-B06968392E5B}">
      <text>
        <r>
          <rPr>
            <b/>
            <sz val="9"/>
            <color indexed="81"/>
            <rFont val="Tahoma"/>
            <family val="2"/>
          </rPr>
          <t>Julio Cesar Pineda:</t>
        </r>
        <r>
          <rPr>
            <sz val="9"/>
            <color indexed="81"/>
            <rFont val="Tahoma"/>
            <family val="2"/>
          </rPr>
          <t xml:space="preserve">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2" shapeId="0" xr:uid="{8911184E-B28B-469D-B3DB-A8D96749A77D}">
      <text>
        <r>
          <rPr>
            <b/>
            <sz val="9"/>
            <color indexed="81"/>
            <rFont val="Tahoma"/>
            <family val="2"/>
          </rPr>
          <t>Julio Cesar Pineda:</t>
        </r>
        <r>
          <rPr>
            <sz val="9"/>
            <color indexed="81"/>
            <rFont val="Tahoma"/>
            <family val="2"/>
          </rPr>
          <t xml:space="preserve">
El indicador debe poder sujetarse a una comprobación independiente;</t>
        </r>
      </text>
    </comment>
    <comment ref="A54" authorId="2" shapeId="0" xr:uid="{DE6E6F9D-7663-4D75-B1A6-FA1A2D250950}">
      <text>
        <r>
          <rPr>
            <b/>
            <sz val="9"/>
            <color indexed="81"/>
            <rFont val="Tahoma"/>
            <family val="2"/>
          </rPr>
          <t>Julio Cesar Pineda:</t>
        </r>
        <r>
          <rPr>
            <sz val="9"/>
            <color indexed="81"/>
            <rFont val="Tahoma"/>
            <family val="2"/>
          </rPr>
          <t xml:space="preserve">
Para ser útiles, los indicadores deben estar disponibles en el tiempo y lugar en que se requiere tomar decisiones;</t>
        </r>
      </text>
    </comment>
    <comment ref="A55" authorId="2" shapeId="0" xr:uid="{74B3FD1F-2B82-4350-A8ED-646B44A985B6}">
      <text>
        <r>
          <rPr>
            <b/>
            <sz val="9"/>
            <color indexed="81"/>
            <rFont val="Tahoma"/>
            <family val="2"/>
          </rPr>
          <t>Julio Cesar Pineda:</t>
        </r>
        <r>
          <rPr>
            <sz val="9"/>
            <color indexed="81"/>
            <rFont val="Tahoma"/>
            <family val="2"/>
          </rPr>
          <t xml:space="preserve">
 Un indicador debe expresar elementos de importancia o significativos en la medición de los avances y logros de un objetivo;</t>
        </r>
      </text>
    </comment>
    <comment ref="A56" authorId="2" shapeId="0" xr:uid="{4D124DB0-1A64-4C53-9364-64019782BBF9}">
      <text>
        <r>
          <rPr>
            <b/>
            <sz val="9"/>
            <color indexed="81"/>
            <rFont val="Tahoma"/>
            <family val="2"/>
          </rPr>
          <t>Julio Cesar Pineda:</t>
        </r>
        <r>
          <rPr>
            <sz val="9"/>
            <color indexed="81"/>
            <rFont val="Tahoma"/>
            <family val="2"/>
          </rPr>
          <t xml:space="preserve">
Un indicador no explica a un sistema en su totalidad, pero da una buena idea de su estado;</t>
        </r>
      </text>
    </comment>
    <comment ref="A57" authorId="2" shapeId="0" xr:uid="{5B333088-3628-48BC-873A-2D05A2E80028}">
      <text>
        <r>
          <rPr>
            <b/>
            <sz val="9"/>
            <color indexed="81"/>
            <rFont val="Tahoma"/>
            <family val="2"/>
          </rPr>
          <t>Julio Cesar Pineda:</t>
        </r>
        <r>
          <rPr>
            <sz val="9"/>
            <color indexed="81"/>
            <rFont val="Tahoma"/>
            <family val="2"/>
          </rPr>
          <t xml:space="preserve">
Los indicadores deben apoyarse en una metodología sólida, lo cual exige herramientas, procedimientos y conocimientos especializados;</t>
        </r>
      </text>
    </comment>
    <comment ref="A58" authorId="2" shapeId="0" xr:uid="{A4FBB324-1BE8-4A07-9594-8EBF403B061D}">
      <text>
        <r>
          <rPr>
            <b/>
            <sz val="9"/>
            <color indexed="81"/>
            <rFont val="Tahoma"/>
            <family val="2"/>
          </rPr>
          <t>Julio Cesar Pineda:</t>
        </r>
        <r>
          <rPr>
            <sz val="9"/>
            <color indexed="81"/>
            <rFont val="Tahoma"/>
            <family val="2"/>
          </rPr>
          <t xml:space="preserve">
Un indicador debe ser apropiado para medir exactamente lo que se quiere medir y no otra cosa;</t>
        </r>
      </text>
    </comment>
    <comment ref="A59" authorId="1" shapeId="0" xr:uid="{9D0F3640-CA8A-40A3-A43C-FC16FF5557D2}">
      <text>
        <r>
          <rPr>
            <b/>
            <sz val="9"/>
            <color indexed="81"/>
            <rFont val="Tahoma"/>
            <family val="2"/>
          </rPr>
          <t>Jose Antonio Ramirez Gonzalez:</t>
        </r>
        <r>
          <rPr>
            <sz val="9"/>
            <color indexed="81"/>
            <rFont val="Tahoma"/>
            <family val="2"/>
          </rPr>
          <t xml:space="preserve">
Se deberá anotar el nombre del responsable directo de proporcionar información técnica sobre el indicador.</t>
        </r>
      </text>
    </comment>
    <comment ref="A67" authorId="1" shapeId="0" xr:uid="{CA3E48CC-CAE9-48F7-B247-9D003CDD29F9}">
      <text>
        <r>
          <rPr>
            <b/>
            <sz val="9"/>
            <color indexed="81"/>
            <rFont val="Tahoma"/>
            <family val="2"/>
          </rPr>
          <t>Jose Antonio Ramirez Gonzalez:</t>
        </r>
        <r>
          <rPr>
            <sz val="9"/>
            <color indexed="81"/>
            <rFont val="Tahoma"/>
            <family val="2"/>
          </rPr>
          <t xml:space="preserve">
Determinación de metas. Se refiere al proceso mediante el cual se establecen las magnitudes y periodos para los resultados comprometidos.</t>
        </r>
      </text>
    </comment>
    <comment ref="A69" authorId="0" shapeId="0" xr:uid="{F6A7C352-2F34-481D-8489-B528B2F9DEE2}">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263F3C53-C20C-4ADB-96FD-88AE3C9C6D53}">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79784582-2437-45C3-B636-04FCFC9AD7DE}">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38F70CAF-7713-4AD3-BCCA-C739FB40622F}">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251D15A1-C4FB-4D40-92D5-1EAF2DDD09BA}">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14A970CE-0971-4CE6-B5F0-FA8D22247879}">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D15C164E-6611-4195-BD94-F7F73B001ECF}">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77CF694D-9106-4E2C-B992-442F8DCE7183}">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1A00B12-0BA0-4992-918A-06FAAD04BA4C}">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7EECE118-0D27-4700-B6CF-2D732C99320B}">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CE1F530-73C0-4A37-ABF2-BF825518A38C}">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8FB49FEB-E8A3-4677-954E-8D392604E7AA}">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6E8E57F5-1BD0-43BA-8E6A-A6D2D91340BB}">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55A0C7A9-DEE2-4E0D-B5C2-DCC2C2B09F81}">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3692953-3C59-4689-BF08-59068D681735}">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F5A2C117-8380-4350-BC25-507A8F046E63}">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8E660AC-40C0-4EF4-9EB0-495BCCF81358}">
      <text>
        <r>
          <rPr>
            <sz val="11"/>
            <color theme="1"/>
            <rFont val="Calibri"/>
            <family val="2"/>
            <scheme val="minor"/>
          </rPr>
          <t>======
ID#AAAAY886Ob8
Jose Antonio Ramirez Gonzalez    (2022-05-03 18:22:17)
Año.- De manera predeterminada el año será 2012.</t>
        </r>
      </text>
    </comment>
    <comment ref="B82" authorId="0" shapeId="0" xr:uid="{5DF4CBA3-14F8-473A-B790-98391FF0E2A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50FC0E0E-CCBE-4461-95CC-2C3B8732162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FC24D3D0-B96D-4221-9848-96F91B6B9F55}">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56E98461-C1A4-4E89-AF07-E7C8C78C3B7E}">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CBFB71B3-FAAF-4214-8624-3FF034929266}">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1668F11E-E30B-4B55-B81D-8A43866150CC}">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F0257014-066A-4448-AD5E-077F1811843E}">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BA034504-1595-4E13-A327-57B047B4D80D}">
      <text>
        <r>
          <rPr>
            <sz val="11"/>
            <color theme="1"/>
            <rFont val="Calibri"/>
            <family val="2"/>
            <scheme val="minor"/>
          </rPr>
          <t>======
ID#AAAAY886OZ4
Jose Antonio Ramirez Gonzalez    (2022-05-03 18:22:17)
Indicador.- Se refiere al valor del indicador en el año correspondiente.</t>
        </r>
      </text>
    </comment>
    <comment ref="C87" authorId="0" shapeId="0" xr:uid="{AE37225F-CBEA-40C5-A87A-8B4944C50E58}">
      <text>
        <r>
          <rPr>
            <sz val="11"/>
            <color theme="1"/>
            <rFont val="Calibri"/>
            <family val="2"/>
            <scheme val="minor"/>
          </rPr>
          <t>======
ID#AAAAY886OW4
Jose Antonio Ramirez Gonzalez    (2022-05-03 18:22:17)
Numerador.- Se refiere al dividendo en el año correspondiente.</t>
        </r>
      </text>
    </comment>
    <comment ref="D87" authorId="0" shapeId="0" xr:uid="{72779E2E-F7CF-4E17-984E-69E373C14754}">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8DEEF0DC-D77A-4085-A5F5-9899DF4A844C}">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5B1DB631-1987-4939-B921-F97AFD0C9856}">
      <text>
        <r>
          <rPr>
            <sz val="11"/>
            <color theme="1"/>
            <rFont val="Calibri"/>
            <family val="2"/>
            <scheme val="minor"/>
          </rPr>
          <t>======
ID#AAAAY886OY8
Jose Antonio Ramirez Gonzalez    (2022-05-03 18:22:17)
Periodo: Asociado a la frecuencia de medición.</t>
        </r>
      </text>
    </comment>
    <comment ref="E96" authorId="0" shapeId="0" xr:uid="{FCCE55D5-A083-423F-AD74-59FA15C2042F}">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693F0BCA-7E34-44CB-9191-C2A89F297670}">
      <text>
        <r>
          <rPr>
            <sz val="11"/>
            <color theme="1"/>
            <rFont val="Calibri"/>
            <family val="2"/>
            <scheme val="minor"/>
          </rPr>
          <t>======
ID#AAAAY886OYw
Jose Antonio Ramirez Gonzalez    (2022-05-03 18:22:17)
Indicador.- Se refiere al valor del indicador en el  periodo correspondiente.</t>
        </r>
      </text>
    </comment>
    <comment ref="C97" authorId="0" shapeId="0" xr:uid="{7E2A78DE-A9B2-4097-8807-7C296B4CF006}">
      <text>
        <r>
          <rPr>
            <sz val="11"/>
            <color theme="1"/>
            <rFont val="Calibri"/>
            <family val="2"/>
            <scheme val="minor"/>
          </rPr>
          <t>======
ID#AAAAY886OYc
Jose Antonio Ramirez Gonzalez    (2022-05-03 18:22:17)
Numerador.- Se refiere al dividendo en el periodo correspondiente.</t>
        </r>
      </text>
    </comment>
    <comment ref="D97" authorId="0" shapeId="0" xr:uid="{BEDFF986-31DF-4F56-B6E8-6C9C8F77A1AD}">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509ABCE6-1740-4401-80B6-13B0BB559CF6}">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41F5EDE1-0815-4D74-AB6C-C5BF4C6E1AA6}">
      <text>
        <r>
          <rPr>
            <sz val="11"/>
            <color theme="1"/>
            <rFont val="Calibri"/>
            <family val="2"/>
            <scheme val="minor"/>
          </rPr>
          <t>======
ID#AAAAY886ObU
Jose Antonio Ramirez Gonzalez    (2022-05-03 18:22:17)
Nombre: denominación de la variable.</t>
        </r>
      </text>
    </comment>
    <comment ref="D104" authorId="0" shapeId="0" xr:uid="{15C07E3A-AC8C-4B71-AA0C-170F22127C29}">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9C6E3CEF-DEC5-47CB-8C30-7E70CA286A11}">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6D9EEF55-46FF-42CA-9F55-4409DB9ECFBD}">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6AFCEE50-BDD8-4745-AC2D-4A8E84FC954A}">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2B306E8A-BED4-4E4D-8953-550AF8EF358B}">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3C389B6-59F8-4890-AC59-347AA446B808}">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F5036B9C-2047-4813-BE30-71E8690DACA7}">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AE08E8A2-614E-4007-A3CF-F685F3D6E649}">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27C49204-2F6A-4EC5-8BD4-20B2EA468F6F}">
      <text>
        <r>
          <rPr>
            <sz val="11"/>
            <color theme="1"/>
            <rFont val="Calibri"/>
            <family val="2"/>
            <scheme val="minor"/>
          </rPr>
          <t>======
ID#AAAAY886OaQ
Julio Cesar Pineda    (2022-05-03 18:22:17)
Bibliográfia o nombre del documento o del reporte</t>
        </r>
      </text>
    </comment>
    <comment ref="A114" authorId="0" shapeId="0" xr:uid="{2F2FABF3-D871-49A5-9A61-7214938B780B}">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5B121058-F0B5-457F-AC55-6CD6262B849E}">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C32D32AE-F07C-4CD6-8E74-95F6C632FC50}">
      <text>
        <r>
          <rPr>
            <sz val="11"/>
            <color theme="1"/>
            <rFont val="Calibri"/>
            <family val="2"/>
            <scheme val="minor"/>
          </rPr>
          <t>======
ID#AAAAY886ObU
Jose Antonio Ramirez Gonzalez    (2022-05-03 18:22:17)
Nombre: denominación de la variable.</t>
        </r>
      </text>
    </comment>
    <comment ref="D118" authorId="0" shapeId="0" xr:uid="{F26F7995-219B-4EA9-9518-8D912FB8E2CC}">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8897A98-5E27-4E8A-817B-59B4E3321191}">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CA1F74A8-004C-452C-BE98-AEBC9FA273A4}">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DE3348C3-C3CF-4908-87D8-7CD35C1E0729}">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A4D11B7D-5AD0-4E38-A601-AB7480778007}">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8121D51A-7E6D-4029-B163-9663F5C69425}">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915C482A-2B9E-49BB-9B96-270C5F923C24}">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25B6699D-F6AC-403D-98AB-43A214489FCD}">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7FA52B6A-CCD0-4BA6-8572-3F61A5B36C00}">
      <text>
        <r>
          <rPr>
            <sz val="11"/>
            <color theme="1"/>
            <rFont val="Calibri"/>
            <family val="2"/>
            <scheme val="minor"/>
          </rPr>
          <t>======
ID#AAAAY886OaQ
Julio Cesar Pineda    (2022-05-03 18:22:17)
Bibliográfia o nombre del documento o del reporte</t>
        </r>
      </text>
    </comment>
    <comment ref="A128" authorId="0" shapeId="0" xr:uid="{E091FAE5-0A1C-4D42-B4AD-CF4032BDA829}">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C6610B32-50A2-4CCF-8DAC-EACD6CB9504A}">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A3780CF6-9F0D-41B9-99CF-734082D514B1}">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540524EB-4A0C-4373-9BF3-CAB00071CAB3}">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E63A44B7-7A45-43B5-8EAC-91DF6A114AC2}">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352E4C6E-FF65-4EFF-9602-27ABC390D695}">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2D7DD1AA-69ED-4624-8125-DCC47F1726CF}">
      <text>
        <r>
          <rPr>
            <sz val="11"/>
            <color theme="1"/>
            <rFont val="Calibri"/>
            <family val="2"/>
            <scheme val="minor"/>
          </rPr>
          <t>======
ID#AAAAY886Oa0
Jose Antonio Ramirez Gonzalez    (2022-05-03 18:22:17)
Ciclo serie: año al que está referido el dato de la serie.</t>
        </r>
      </text>
    </comment>
    <comment ref="B155" authorId="0" shapeId="0" xr:uid="{D873642B-5CB4-4C4B-98DF-D4C05B360667}">
      <text>
        <r>
          <rPr>
            <sz val="11"/>
            <color theme="1"/>
            <rFont val="Calibri"/>
            <family val="2"/>
            <scheme val="minor"/>
          </rPr>
          <t>======
ID#AAAAY886OZk
Jose Antonio Ramirez Gonzalez    (2022-05-03 18:22:17)
Valor serie: valor del indicador.</t>
        </r>
      </text>
    </comment>
    <comment ref="C155" authorId="0" shapeId="0" xr:uid="{0DFA67F8-BCF8-4354-ADFE-992E08BC1C29}">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C33B3751-B7B3-4B90-A11F-58931DA4F927}">
      <text>
        <r>
          <rPr>
            <sz val="11"/>
            <color theme="1"/>
            <rFont val="Calibri"/>
            <family val="2"/>
            <scheme val="minor"/>
          </rPr>
          <t>======
ID#AAAAY886OdA
Jose Antonio Ramirez Gonzalez    (2022-05-03 18:22:17)
Ciclo serie: año al que está referido el dato de la serie.</t>
        </r>
      </text>
    </comment>
    <comment ref="E155" authorId="0" shapeId="0" xr:uid="{4EC77433-5CE9-466C-9836-A3FDB45DF40B}">
      <text>
        <r>
          <rPr>
            <sz val="11"/>
            <color theme="1"/>
            <rFont val="Calibri"/>
            <family val="2"/>
            <scheme val="minor"/>
          </rPr>
          <t>======
ID#AAAAY886OWw
Jose Antonio Ramirez Gonzalez    (2022-05-03 18:22:17)
Valor serie: valor del indicador.</t>
        </r>
      </text>
    </comment>
    <comment ref="F155" authorId="0" shapeId="0" xr:uid="{7B8067CE-D7BF-4F82-A68D-5FC430C893A5}">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5FBF0ED3-8E8A-4935-8881-37237384CC03}">
      <text>
        <r>
          <rPr>
            <sz val="11"/>
            <color theme="1"/>
            <rFont val="Calibri"/>
            <family val="2"/>
            <scheme val="minor"/>
          </rPr>
          <t>======
ID#AAAAY886OaM
Julio Cesar Pineda    (2022-05-03 18:22:17)
Especificar link, area administrativa u otro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6E4CF40F-4F77-47A1-8289-DB0B71A2FDE4}">
      <text>
        <r>
          <rPr>
            <sz val="9"/>
            <color theme="1"/>
            <rFont val="Calibri"/>
            <family val="2"/>
            <scheme val="minor"/>
          </rPr>
          <t>======
ID#AAAAY886Oas
Julio Cesar Pineda    (2022-05-03 18:22:17)
Escribir el nombre de la dependencia o entidad</t>
        </r>
      </text>
    </comment>
    <comment ref="A5" authorId="0" shapeId="0" xr:uid="{3C1EF8A8-4611-4DFC-8D7B-86B19A9B2523}">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4722C5AD-CC93-47F5-8948-C28CAF116CE8}">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71DE8A0B-47E6-41CA-968D-97AD9D12BBF9}">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E104F568-CF07-4C08-A5CD-62A6C134FB21}">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22CC82B2-5917-463A-A229-4C3464F8FE03}">
      <text>
        <r>
          <rPr>
            <sz val="11"/>
            <color theme="1"/>
            <rFont val="Calibri"/>
            <family val="2"/>
            <scheme val="minor"/>
          </rPr>
          <t>======
ID#AAAAY886Obs
Julio Cesar Pineda    (2022-05-03 18:22:17)
Campo de llenado obligatorio.</t>
        </r>
      </text>
    </comment>
    <comment ref="B19" authorId="0" shapeId="0" xr:uid="{714C79C5-703A-4026-856A-13FCD19CD845}">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F7D2A67D-C7DA-4E60-A2E2-67C20A2B5646}">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32D0888A-1832-497F-9B2C-B141A2F6D13F}">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A13E58E4-49F9-4A0F-A91C-CF69F1B65794}">
      <text>
        <r>
          <rPr>
            <sz val="11"/>
            <color theme="1"/>
            <rFont val="Calibri"/>
            <family val="2"/>
            <scheme val="minor"/>
          </rPr>
          <t>======
ID#AAAAY886OXo
Julio Cesar Pineda    (2022-05-03 18:22:17)
Denominación precisa y única con la que se distingue al indicador.</t>
        </r>
      </text>
    </comment>
    <comment ref="A26" authorId="0" shapeId="0" xr:uid="{4AB13999-274F-468A-878C-8FADF78B8735}">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DE78BA2B-9725-4352-A664-CADC2B4EB5AD}">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30AD5C40-1585-47FB-B113-BA3DB7FD29AF}">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96F33FBC-9D23-47B9-8752-42F03828A50E}">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5625A6CF-A974-4506-AEE0-ED69A1C978A4}">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F3E7E2B0-3A0E-4AF4-A45F-455F6C558A1B}">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7B0DD9CF-B1F3-4068-8B40-5EB8D7F48A26}">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6F09828C-7A31-4F86-A02C-9A73E0C4A251}">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590774F2-E71B-477B-B81B-052C064270FB}">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DA89904C-107B-489B-B05F-593B6A125F5A}">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7DA391A-F54E-4108-A00A-8EA31DB09AE8}">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9CE386C1-4072-4464-8E83-E3BBF236DED1}">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2A69BC2B-BD51-46BE-B95C-88B1AC5A8A28}">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86729421-384E-4F72-B15D-E5C3545F89FA}">
      <text>
        <r>
          <rPr>
            <sz val="11"/>
            <color theme="1"/>
            <rFont val="Calibri"/>
            <family val="2"/>
            <scheme val="minor"/>
          </rPr>
          <t>======
ID#AAAAY886OZ0
Jose Antonio Ramirez Gonzalez    (2022-05-03 18:22:17)
Hombres: Número de hombres atendidos por el objetivo asociado  al indicador.</t>
        </r>
      </text>
    </comment>
    <comment ref="C39" authorId="0" shapeId="0" xr:uid="{4AED56D7-CAC0-4DED-8AE4-B70EF7A5D3BE}">
      <text>
        <r>
          <rPr>
            <sz val="11"/>
            <color theme="1"/>
            <rFont val="Calibri"/>
            <family val="2"/>
            <scheme val="minor"/>
          </rPr>
          <t>======
ID#AAAAY886OX4
Jose Antonio Ramirez Gonzalez    (2022-05-03 18:22:17)
Mujeres: Número de mujeres atendidas por el objetivo asociado al indicador.</t>
        </r>
      </text>
    </comment>
    <comment ref="E39" authorId="0" shapeId="0" xr:uid="{2F52BC40-5BCB-4BA5-A7F6-65C6062DECAF}">
      <text>
        <r>
          <rPr>
            <sz val="11"/>
            <color theme="1"/>
            <rFont val="Calibri"/>
            <family val="2"/>
            <scheme val="minor"/>
          </rPr>
          <t>======
ID#AAAAY886OZU
Jose Antonio Ramirez Gonzalez    (2022-05-03 18:22:17)
Total: total de población atendida por el objetivo asociado al indicador.</t>
        </r>
      </text>
    </comment>
    <comment ref="A40" authorId="0" shapeId="0" xr:uid="{59B6ECC6-061C-4E02-A227-351C4B1771D1}">
      <text>
        <r>
          <rPr>
            <sz val="11"/>
            <color theme="1"/>
            <rFont val="Calibri"/>
            <family val="2"/>
            <scheme val="minor"/>
          </rPr>
          <t>======
ID#AAAAY886Ocw
Jose Antonio Ramirez Gonzalez    (2022-05-03 18:22:17)
Serie de información disponible.</t>
        </r>
      </text>
    </comment>
    <comment ref="A41" authorId="0" shapeId="0" xr:uid="{F45F259F-01D8-4BCC-8231-1212844A0B9A}">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EC4EF7BD-C536-42D6-B0C1-BD0547FC9C5F}">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4DFCBB4-CD95-438B-8973-AA82D79876EE}">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9483368A-DEB0-43C4-AB95-57427B1908D1}">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598CE8A8-E8CA-44A2-AFF3-94A6294A384C}">
      <text>
        <r>
          <rPr>
            <sz val="9"/>
            <color theme="1"/>
            <rFont val="Calibri"/>
            <family val="2"/>
            <scheme val="minor"/>
          </rPr>
          <t>======
ID#AAAAY886OcM
Julio Cesar Pineda    (2022-05-03 18:22:17)
Adecuado.- El indicador deberá aportar una base suficiente para evaluar el desempeño.</t>
        </r>
      </text>
    </comment>
    <comment ref="A47" authorId="0" shapeId="0" xr:uid="{C80E7012-C703-4081-B045-E447DEC0B826}">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F691C347-4B6B-4EB1-BA9F-4361E6C93C2A}">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E071BF13-AFC8-45FB-AF27-595B2EAAC75E}">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E6120F3-2FF4-4D69-9EA4-3B3ECEF86297}">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9E622760-8DA6-4799-8DD8-CFFC00B6EFE9}">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4DDC2727-9D3A-4117-98C0-E20456833D39}">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59793DD6-FD0F-463B-B6CD-5DA7187C266D}">
      <text>
        <r>
          <rPr>
            <sz val="11"/>
            <color theme="1"/>
            <rFont val="Calibri"/>
            <family val="2"/>
            <scheme val="minor"/>
          </rPr>
          <t>======
ID#AAAAY886Ocs
Julio Cesar Pineda    (2022-05-03 18:22:17)
El indicador debe poder sujetarse a una comprobación independiente;</t>
        </r>
      </text>
    </comment>
    <comment ref="A54" authorId="0" shapeId="0" xr:uid="{6EFBF524-5A44-4537-A252-DF6BED0C7142}">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F5F07DA0-622D-4839-8E10-45FE2C9534D9}">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FBBCB37F-E59B-4CEB-B9EC-63AFBDEACFE7}">
      <text>
        <r>
          <rPr>
            <sz val="11"/>
            <color theme="1"/>
            <rFont val="Calibri"/>
            <family val="2"/>
            <scheme val="minor"/>
          </rPr>
          <t>======
ID#AAAAY886Obk
Julio Cesar Pineda    (2022-05-03 18:22:17)
Un indicador no explica a un sistema en su totalidad, pero da una buena idea de su estado;</t>
        </r>
      </text>
    </comment>
    <comment ref="A57" authorId="0" shapeId="0" xr:uid="{8BC6312B-5601-49A8-ABD7-51B66B4F16CC}">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B287524B-BC0F-4010-9799-38A4AC6C6E94}">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8C237D21-8D22-4FC4-A15D-15B864DF626C}">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603AE61-D5E9-4D0D-979E-D270B2484258}">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98266FCE-9271-42BE-9064-AFB2655E34C8}">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988C3FD5-0B95-4D4D-98A1-0625638E9948}">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34AB0E8F-2A7F-4E4D-B7D4-BDD4D5FBD457}">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E93F7435-7B56-48FD-8FF5-B84091762B75}">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E695DC19-E897-4834-A69F-EE457C52566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CFA3F80F-CC82-4AB7-B49A-6FCF1A2CB3BD}">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F6251D0D-623D-4843-B3F5-74C470E4883E}">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6E982ECC-B00D-4A3D-98F8-1967976508CD}">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BCFB8564-98D2-4573-8234-723DB7B83C81}">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9039303E-4FE0-4FAC-8117-6A2446D5EF2D}">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AFAAB42F-119B-4E4A-A4F3-4EFF143D3A22}">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F330B84D-1DC0-4222-8B4A-CCBB0216CC97}">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F2ABB374-8BF0-4A67-A17F-8D371F44B189}">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3CECE56F-13EE-433B-9325-A93A4686FBE5}">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7F7A4008-B8BF-4401-951D-F72DE3006A91}">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A699A043-7070-4D37-BD50-E4BCC3678EEC}">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D78DCB13-0D9B-4866-9294-9F8A1809DD62}">
      <text>
        <r>
          <rPr>
            <sz val="11"/>
            <color theme="1"/>
            <rFont val="Calibri"/>
            <family val="2"/>
            <scheme val="minor"/>
          </rPr>
          <t>======
ID#AAAAY886Ob8
Jose Antonio Ramirez Gonzalez    (2022-05-03 18:22:17)
Año.- De manera predeterminada el año será 2012.</t>
        </r>
      </text>
    </comment>
    <comment ref="B82" authorId="0" shapeId="0" xr:uid="{08BB6EBC-2CFD-4B46-A5EF-57C688344FE6}">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8400F258-0789-4CF6-8562-DD24A87B22A1}">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1AAE8684-8FE0-49B9-AA52-DF0EAE6759E5}">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F7F86CA7-47F5-4104-BA90-F140FB39F8A6}">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6872B893-142B-4528-9762-77D2E8920124}">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9727C105-03D0-4DB9-B317-14F35FDB93C1}">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9F9CB46-758E-4FAB-8B47-7D1DD79F929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CECD1D-C47E-46BF-AAC3-1314B85DE551}">
      <text>
        <r>
          <rPr>
            <sz val="11"/>
            <color theme="1"/>
            <rFont val="Calibri"/>
            <family val="2"/>
            <scheme val="minor"/>
          </rPr>
          <t>======
ID#AAAAY886OZ4
Jose Antonio Ramirez Gonzalez    (2022-05-03 18:22:17)
Indicador.- Se refiere al valor del indicador en el año correspondiente.</t>
        </r>
      </text>
    </comment>
    <comment ref="C87" authorId="0" shapeId="0" xr:uid="{C0725A65-1A1B-401B-8683-B78FA09399FB}">
      <text>
        <r>
          <rPr>
            <sz val="11"/>
            <color theme="1"/>
            <rFont val="Calibri"/>
            <family val="2"/>
            <scheme val="minor"/>
          </rPr>
          <t>======
ID#AAAAY886OW4
Jose Antonio Ramirez Gonzalez    (2022-05-03 18:22:17)
Numerador.- Se refiere al dividendo en el año correspondiente.</t>
        </r>
      </text>
    </comment>
    <comment ref="D87" authorId="0" shapeId="0" xr:uid="{BF1A933E-DA60-47A1-ACF9-F152253E5197}">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3079EB9C-BB4A-41AA-AA95-6C33D9D4E285}">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55E5213E-2E3C-403D-8872-4B6DB2CBD1CC}">
      <text>
        <r>
          <rPr>
            <sz val="11"/>
            <color theme="1"/>
            <rFont val="Calibri"/>
            <family val="2"/>
            <scheme val="minor"/>
          </rPr>
          <t>======
ID#AAAAY886OY8
Jose Antonio Ramirez Gonzalez    (2022-05-03 18:22:17)
Periodo: Asociado a la frecuencia de medición.</t>
        </r>
      </text>
    </comment>
    <comment ref="E96" authorId="0" shapeId="0" xr:uid="{999BDEAE-587C-4620-8785-43B453427309}">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DDF4A664-D07C-49EB-B636-6F8A5E6DE84E}">
      <text>
        <r>
          <rPr>
            <sz val="11"/>
            <color theme="1"/>
            <rFont val="Calibri"/>
            <family val="2"/>
            <scheme val="minor"/>
          </rPr>
          <t>======
ID#AAAAY886OYw
Jose Antonio Ramirez Gonzalez    (2022-05-03 18:22:17)
Indicador.- Se refiere al valor del indicador en el  periodo correspondiente.</t>
        </r>
      </text>
    </comment>
    <comment ref="C97" authorId="0" shapeId="0" xr:uid="{AE57B75E-CB98-481D-AE94-140ACF5C79AC}">
      <text>
        <r>
          <rPr>
            <sz val="11"/>
            <color theme="1"/>
            <rFont val="Calibri"/>
            <family val="2"/>
            <scheme val="minor"/>
          </rPr>
          <t>======
ID#AAAAY886OYc
Jose Antonio Ramirez Gonzalez    (2022-05-03 18:22:17)
Numerador.- Se refiere al dividendo en el periodo correspondiente.</t>
        </r>
      </text>
    </comment>
    <comment ref="D97" authorId="0" shapeId="0" xr:uid="{C1D5BE40-EE13-4BBA-80CE-D3257324BFD2}">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6DACDB69-E495-4DB0-8E7B-0CC33C048124}">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8CA5F746-1D83-4455-AEE2-834DC5257D05}">
      <text>
        <r>
          <rPr>
            <sz val="11"/>
            <color theme="1"/>
            <rFont val="Calibri"/>
            <family val="2"/>
            <scheme val="minor"/>
          </rPr>
          <t>======
ID#AAAAY886ObU
Jose Antonio Ramirez Gonzalez    (2022-05-03 18:22:17)
Nombre: denominación de la variable.</t>
        </r>
      </text>
    </comment>
    <comment ref="D104" authorId="0" shapeId="0" xr:uid="{57E977AD-F979-47CF-8327-A19F0674B747}">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583D8DEF-E232-4EBB-B848-62348D7B718E}">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5EEC0E57-AB26-4BA0-9025-CE85FE7BF197}">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56327520-E9B7-4FAD-9FA7-5B6E5505E587}">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CD5BAEF0-E35C-469C-B939-A2E797210416}">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B5A74DA7-A5C0-4C23-B4A9-EC1BBA15B18F}">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B5ABD608-B36E-4A8E-98B1-6244913CB4F8}">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84227227-D1F3-45DA-B987-CFC9A570F289}">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E4F7F41D-5C71-4C81-9B7E-24FDF5967A0E}">
      <text>
        <r>
          <rPr>
            <sz val="11"/>
            <color theme="1"/>
            <rFont val="Calibri"/>
            <family val="2"/>
            <scheme val="minor"/>
          </rPr>
          <t>======
ID#AAAAY886OaQ
Julio Cesar Pineda    (2022-05-03 18:22:17)
Bibliográfia o nombre del documento o del reporte</t>
        </r>
      </text>
    </comment>
    <comment ref="A114" authorId="0" shapeId="0" xr:uid="{A0346702-8DCA-40B5-B0EA-83356DCA2F0D}">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5EA10C4F-B6B6-4C4B-AF02-AB44E05D39A6}">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4EA428B6-12A3-451E-A00C-19FB16D94B3D}">
      <text>
        <r>
          <rPr>
            <sz val="11"/>
            <color theme="1"/>
            <rFont val="Calibri"/>
            <family val="2"/>
            <scheme val="minor"/>
          </rPr>
          <t>======
ID#AAAAY886ObU
Jose Antonio Ramirez Gonzalez    (2022-05-03 18:22:17)
Nombre: denominación de la variable.</t>
        </r>
      </text>
    </comment>
    <comment ref="D118" authorId="0" shapeId="0" xr:uid="{D95BFF6F-3DDB-41B0-A5F9-2A04D5194A91}">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B2D356CB-55DB-4127-BC81-3EBAE66515C2}">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29F19234-DED2-49EC-ADE6-8D414AC7D6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AF511066-B240-4951-83A7-D490F82EE5DE}">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AEFE6394-B48E-42D3-8034-B5B2CCF206B2}">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BB2DF24C-424F-4A21-8317-7671A11EC1C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A7B85D66-EF6E-4A1C-A6C1-AF5C30DE20A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14059A90-8D66-4BE9-AD57-23C939CC9E21}">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C2308278-6520-49CF-B905-6C309B2CB73E}">
      <text>
        <r>
          <rPr>
            <sz val="11"/>
            <color theme="1"/>
            <rFont val="Calibri"/>
            <family val="2"/>
            <scheme val="minor"/>
          </rPr>
          <t>======
ID#AAAAY886OaQ
Julio Cesar Pineda    (2022-05-03 18:22:17)
Bibliográfia o nombre del documento o del reporte</t>
        </r>
      </text>
    </comment>
    <comment ref="A128" authorId="0" shapeId="0" xr:uid="{9EC81D5E-2E79-49EC-B575-DE7AAB906B22}">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D04A7E2C-60F2-47BE-8BFD-F8857AA73640}">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B8BEECD1-F0F1-447B-B7C9-2747B06BCDD3}">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46423782-DF29-49B3-9713-B0580C05AC99}">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C23772E3-AB74-4ADF-A863-E234297F04A8}">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B14D0C4D-DFC8-4711-AE5C-81BEE5B8D5E9}">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5BBE6876-9F5D-4304-B6DC-7D3CB06471B5}">
      <text>
        <r>
          <rPr>
            <sz val="11"/>
            <color theme="1"/>
            <rFont val="Calibri"/>
            <family val="2"/>
            <scheme val="minor"/>
          </rPr>
          <t>======
ID#AAAAY886Oa0
Jose Antonio Ramirez Gonzalez    (2022-05-03 18:22:17)
Ciclo serie: año al que está referido el dato de la serie.</t>
        </r>
      </text>
    </comment>
    <comment ref="B155" authorId="0" shapeId="0" xr:uid="{5C6592D7-FE6A-485C-89FF-95C8CDB92D83}">
      <text>
        <r>
          <rPr>
            <sz val="11"/>
            <color theme="1"/>
            <rFont val="Calibri"/>
            <family val="2"/>
            <scheme val="minor"/>
          </rPr>
          <t>======
ID#AAAAY886OZk
Jose Antonio Ramirez Gonzalez    (2022-05-03 18:22:17)
Valor serie: valor del indicador.</t>
        </r>
      </text>
    </comment>
    <comment ref="C155" authorId="0" shapeId="0" xr:uid="{C7BF0AB7-F074-4E7A-BD49-6339C489FCA3}">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C7D9DD0B-6AB3-4D9F-B63F-316CCA680561}">
      <text>
        <r>
          <rPr>
            <sz val="11"/>
            <color theme="1"/>
            <rFont val="Calibri"/>
            <family val="2"/>
            <scheme val="minor"/>
          </rPr>
          <t>======
ID#AAAAY886OdA
Jose Antonio Ramirez Gonzalez    (2022-05-03 18:22:17)
Ciclo serie: año al que está referido el dato de la serie.</t>
        </r>
      </text>
    </comment>
    <comment ref="E155" authorId="0" shapeId="0" xr:uid="{308A3159-83AE-4235-955D-54A0572B23AB}">
      <text>
        <r>
          <rPr>
            <sz val="11"/>
            <color theme="1"/>
            <rFont val="Calibri"/>
            <family val="2"/>
            <scheme val="minor"/>
          </rPr>
          <t>======
ID#AAAAY886OWw
Jose Antonio Ramirez Gonzalez    (2022-05-03 18:22:17)
Valor serie: valor del indicador.</t>
        </r>
      </text>
    </comment>
    <comment ref="F155" authorId="0" shapeId="0" xr:uid="{7763A604-8A84-4F4C-8B29-FD34A4E2B3A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A2CC647B-C1BB-4473-9C9D-23B0F3829FDF}">
      <text>
        <r>
          <rPr>
            <sz val="11"/>
            <color theme="1"/>
            <rFont val="Calibri"/>
            <family val="2"/>
            <scheme val="minor"/>
          </rPr>
          <t>======
ID#AAAAY886OaM
Julio Cesar Pineda    (2022-05-03 18:22:17)
Especificar link, area administrativa u otro</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59D63A92-6753-49C7-A4BA-73A3AAD9081C}">
      <text>
        <r>
          <rPr>
            <sz val="9"/>
            <color theme="1"/>
            <rFont val="Calibri"/>
            <family val="2"/>
            <scheme val="minor"/>
          </rPr>
          <t>======
ID#AAAAY886Oas
Julio Cesar Pineda    (2022-05-03 18:22:17)
Escribir el nombre de la dependencia o entidad</t>
        </r>
      </text>
    </comment>
    <comment ref="A5" authorId="0" shapeId="0" xr:uid="{C4CA9E42-FEE6-4860-AD5F-D35952FA2847}">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4991661D-1742-441D-B48F-70C2CEE0328A}">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DAF26270-D517-4239-BBDF-04A40F7C36FB}">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FA71893-F626-4B19-A9C3-B22DCE2BA207}">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EAF1524-D09A-4B1F-AAC2-33814F5BAFA0}">
      <text>
        <r>
          <rPr>
            <sz val="11"/>
            <color theme="1"/>
            <rFont val="Calibri"/>
            <family val="2"/>
            <scheme val="minor"/>
          </rPr>
          <t>======
ID#AAAAY886Obs
Julio Cesar Pineda    (2022-05-03 18:22:17)
Campo de llenado obligatorio.</t>
        </r>
      </text>
    </comment>
    <comment ref="B19" authorId="0" shapeId="0" xr:uid="{C117E045-AF3D-418C-8C9F-3C4A3FE4F7C5}">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EBBDD860-3933-4A91-AF05-8CB78FFBB855}">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C2554FA6-0A24-4076-9032-ACDC3FB8C9D5}">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5C3541F-D9EE-4038-AF9A-F2CEA9271013}">
      <text>
        <r>
          <rPr>
            <sz val="11"/>
            <color theme="1"/>
            <rFont val="Calibri"/>
            <family val="2"/>
            <scheme val="minor"/>
          </rPr>
          <t>======
ID#AAAAY886OXo
Julio Cesar Pineda    (2022-05-03 18:22:17)
Denominación precisa y única con la que se distingue al indicador.</t>
        </r>
      </text>
    </comment>
    <comment ref="A26" authorId="0" shapeId="0" xr:uid="{3D4CB5E0-C20B-463B-B6A8-A897539F80A9}">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EAAE074C-4EBA-45B8-9E95-4EE19239FD81}">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97062ECD-5A92-44A5-AD5B-D5CF66F4C04C}">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B2E05522-7044-4799-8795-7751111B1674}">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589021E8-0B39-4CF5-BF99-64638B723102}">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52B8BD42-808C-4794-8D2B-B3A5CFEBF868}">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72E63809-52C3-4548-96DF-9A376C157271}">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3394ABB2-4D73-4697-9BD5-45DEFB13A252}">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E550861F-12B1-41DA-B054-5006F4411B3B}">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2C6CBB34-FAD9-46AE-AA21-94F510005ECF}">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749069A2-0C4B-4C22-9110-D80B4A386839}">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73E8AA1B-60EA-496E-869F-28A5E7A27E92}">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628F7C7D-FDC7-45BC-96F3-57B4EF09A259}">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4D0053A8-55AC-45C9-836D-B34B42DBB214}">
      <text>
        <r>
          <rPr>
            <sz val="11"/>
            <color theme="1"/>
            <rFont val="Calibri"/>
            <family val="2"/>
            <scheme val="minor"/>
          </rPr>
          <t>======
ID#AAAAY886OZ0
Jose Antonio Ramirez Gonzalez    (2022-05-03 18:22:17)
Hombres: Número de hombres atendidos por el objetivo asociado  al indicador.</t>
        </r>
      </text>
    </comment>
    <comment ref="C39" authorId="0" shapeId="0" xr:uid="{632180F2-B0E5-47EA-998B-D829306922E0}">
      <text>
        <r>
          <rPr>
            <sz val="11"/>
            <color theme="1"/>
            <rFont val="Calibri"/>
            <family val="2"/>
            <scheme val="minor"/>
          </rPr>
          <t>======
ID#AAAAY886OX4
Jose Antonio Ramirez Gonzalez    (2022-05-03 18:22:17)
Mujeres: Número de mujeres atendidas por el objetivo asociado al indicador.</t>
        </r>
      </text>
    </comment>
    <comment ref="E39" authorId="0" shapeId="0" xr:uid="{2CC7737F-39EB-44BE-A019-5BB04135F90A}">
      <text>
        <r>
          <rPr>
            <sz val="11"/>
            <color theme="1"/>
            <rFont val="Calibri"/>
            <family val="2"/>
            <scheme val="minor"/>
          </rPr>
          <t>======
ID#AAAAY886OZU
Jose Antonio Ramirez Gonzalez    (2022-05-03 18:22:17)
Total: total de población atendida por el objetivo asociado al indicador.</t>
        </r>
      </text>
    </comment>
    <comment ref="A40" authorId="0" shapeId="0" xr:uid="{B3EC4D40-BAF9-4500-8272-5CBD39083E88}">
      <text>
        <r>
          <rPr>
            <sz val="11"/>
            <color theme="1"/>
            <rFont val="Calibri"/>
            <family val="2"/>
            <scheme val="minor"/>
          </rPr>
          <t>======
ID#AAAAY886Ocw
Jose Antonio Ramirez Gonzalez    (2022-05-03 18:22:17)
Serie de información disponible.</t>
        </r>
      </text>
    </comment>
    <comment ref="A41" authorId="0" shapeId="0" xr:uid="{04ABF01A-18A2-4CDC-B7D4-FC07B56A8E6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F00B77A8-6DA8-49BC-B1E2-305BF809001A}">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4B46658-B237-4395-83CA-0E0F9386FABF}">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8CF0C19E-7003-481F-B22E-DFE6B82321A7}">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EDE54F51-ABF3-4E93-B769-987E8B5425C9}">
      <text>
        <r>
          <rPr>
            <sz val="9"/>
            <color theme="1"/>
            <rFont val="Calibri"/>
            <family val="2"/>
            <scheme val="minor"/>
          </rPr>
          <t>======
ID#AAAAY886OcM
Julio Cesar Pineda    (2022-05-03 18:22:17)
Adecuado.- El indicador deberá aportar una base suficiente para evaluar el desempeño.</t>
        </r>
      </text>
    </comment>
    <comment ref="A47" authorId="0" shapeId="0" xr:uid="{EECF3A5E-AF23-4190-8A4C-A84DCD16FC62}">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26310B82-EB56-4444-A7B5-1D8CF151FE06}">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411E2B2E-5D47-47E8-B9A6-46E45A5D7A78}">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F221AA1E-82CE-46F1-A107-2CBD79AE6853}">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5EAC99FD-6D19-4D43-9158-D05DD09E204D}">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441A3D81-0821-4D73-889D-7B67DE18A14E}">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467F21E2-1A96-4944-ABC9-7BF851307B96}">
      <text>
        <r>
          <rPr>
            <sz val="11"/>
            <color theme="1"/>
            <rFont val="Calibri"/>
            <family val="2"/>
            <scheme val="minor"/>
          </rPr>
          <t>======
ID#AAAAY886Ocs
Julio Cesar Pineda    (2022-05-03 18:22:17)
El indicador debe poder sujetarse a una comprobación independiente;</t>
        </r>
      </text>
    </comment>
    <comment ref="A54" authorId="0" shapeId="0" xr:uid="{F6592888-4039-4AAF-9115-B8B28EC39325}">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35C077BC-3782-4D96-9845-4CC17442E2E6}">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3896BFA4-67D8-4A49-BC28-7EDCF8DACDFB}">
      <text>
        <r>
          <rPr>
            <sz val="11"/>
            <color theme="1"/>
            <rFont val="Calibri"/>
            <family val="2"/>
            <scheme val="minor"/>
          </rPr>
          <t>======
ID#AAAAY886Obk
Julio Cesar Pineda    (2022-05-03 18:22:17)
Un indicador no explica a un sistema en su totalidad, pero da una buena idea de su estado;</t>
        </r>
      </text>
    </comment>
    <comment ref="A57" authorId="0" shapeId="0" xr:uid="{F39DEC82-E6C0-46F9-BA99-E54660E36F6E}">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4AFF9704-30DE-4132-BFEB-84B944B4C3EC}">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35ED3600-65EC-481D-BC4F-361280C3BC88}">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F2178E6-E913-4F85-99D7-E0D7C2381AB4}">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648C3DD2-8DD0-468F-89E0-48D8F77DCDBF}">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FD7EB863-B53C-4DB3-8642-B9A0798EEAA9}">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361E5FF2-4115-4BD2-B47D-A186E120FF05}">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1DD90210-14A0-441C-93B9-3A8CDD7E9386}">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1E50BA9A-8995-4998-B86A-572027628098}">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E1852C6B-AF8F-4EDB-A76B-93C34FDDF8B2}">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6E6100FC-42F7-4226-A109-B20F82F9FD6A}">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3C97F516-B38E-4DA5-A8FA-A17CD9132A21}">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8E424A2A-2CD9-40A6-B103-0946BDBE934A}">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F28EDF3E-82FE-4780-AADA-C3E00EF3BDD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1E454FFE-19E7-466E-8567-A7D1A95DCEB2}">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46F556EE-80A1-492A-8290-EAACB8488786}">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11D5DD74-7A88-483D-8C35-9930DB6A268B}">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A86B21D-AD26-4B32-826A-EA9226D57BE4}">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681B9BB4-39F4-401B-AD18-A8DECDA09DBF}">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8496B92C-C675-44C9-8EB5-C82F408498EC}">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25FE775D-8BC0-481A-B13A-3ACB8360BA7E}">
      <text>
        <r>
          <rPr>
            <sz val="11"/>
            <color theme="1"/>
            <rFont val="Calibri"/>
            <family val="2"/>
            <scheme val="minor"/>
          </rPr>
          <t>======
ID#AAAAY886Ob8
Jose Antonio Ramirez Gonzalez    (2022-05-03 18:22:17)
Año.- De manera predeterminada el año será 2012.</t>
        </r>
      </text>
    </comment>
    <comment ref="B82" authorId="0" shapeId="0" xr:uid="{B8CC8383-F865-4A7F-BFA9-7348650D07DD}">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5B8FF102-AA92-4E43-92FB-8CF24BF8877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5AF2D1DA-2BD2-44D0-8634-8F16B111EFF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BF7608FF-44CC-4C75-A890-ECEF3992F382}">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6E45172B-4359-49F7-982B-9A101077E6D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4C42660-604F-4E98-B099-590ADA99816E}">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2B1CA769-0ED1-4545-A720-5D0DD8A913C3}">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4A2C47EE-808B-48D2-9568-34420B4009A4}">
      <text>
        <r>
          <rPr>
            <sz val="11"/>
            <color theme="1"/>
            <rFont val="Calibri"/>
            <family val="2"/>
            <scheme val="minor"/>
          </rPr>
          <t>======
ID#AAAAY886OZ4
Jose Antonio Ramirez Gonzalez    (2022-05-03 18:22:17)
Indicador.- Se refiere al valor del indicador en el año correspondiente.</t>
        </r>
      </text>
    </comment>
    <comment ref="C87" authorId="0" shapeId="0" xr:uid="{A9C02B8F-0661-4823-B6EF-2E62E28DC5B7}">
      <text>
        <r>
          <rPr>
            <sz val="11"/>
            <color theme="1"/>
            <rFont val="Calibri"/>
            <family val="2"/>
            <scheme val="minor"/>
          </rPr>
          <t>======
ID#AAAAY886OW4
Jose Antonio Ramirez Gonzalez    (2022-05-03 18:22:17)
Numerador.- Se refiere al dividendo en el año correspondiente.</t>
        </r>
      </text>
    </comment>
    <comment ref="D87" authorId="0" shapeId="0" xr:uid="{D1619A15-6A3F-4010-8409-CCC342394E8F}">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A3E9C4FF-1A58-45E7-81F8-C94DB2074F41}">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7278B671-2FE7-4F61-A950-873025282ADE}">
      <text>
        <r>
          <rPr>
            <sz val="11"/>
            <color theme="1"/>
            <rFont val="Calibri"/>
            <family val="2"/>
            <scheme val="minor"/>
          </rPr>
          <t>======
ID#AAAAY886OY8
Jose Antonio Ramirez Gonzalez    (2022-05-03 18:22:17)
Periodo: Asociado a la frecuencia de medición.</t>
        </r>
      </text>
    </comment>
    <comment ref="E96" authorId="0" shapeId="0" xr:uid="{898D24CF-F22E-4C82-A118-A82FC247AA5F}">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BEF2E774-73AE-4411-B613-C0BB78E398B0}">
      <text>
        <r>
          <rPr>
            <sz val="11"/>
            <color theme="1"/>
            <rFont val="Calibri"/>
            <family val="2"/>
            <scheme val="minor"/>
          </rPr>
          <t>======
ID#AAAAY886OYw
Jose Antonio Ramirez Gonzalez    (2022-05-03 18:22:17)
Indicador.- Se refiere al valor del indicador en el  periodo correspondiente.</t>
        </r>
      </text>
    </comment>
    <comment ref="C97" authorId="0" shapeId="0" xr:uid="{BE3C15D8-F639-4522-B94C-B3875547F192}">
      <text>
        <r>
          <rPr>
            <sz val="11"/>
            <color theme="1"/>
            <rFont val="Calibri"/>
            <family val="2"/>
            <scheme val="minor"/>
          </rPr>
          <t>======
ID#AAAAY886OYc
Jose Antonio Ramirez Gonzalez    (2022-05-03 18:22:17)
Numerador.- Se refiere al dividendo en el periodo correspondiente.</t>
        </r>
      </text>
    </comment>
    <comment ref="D97" authorId="0" shapeId="0" xr:uid="{DD803345-238F-474E-9A50-A9C5EF0B2CBA}">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6691EC1E-93F0-4C36-A22C-86D88E4A6764}">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866B9851-767C-480F-A540-99989057D9C5}">
      <text>
        <r>
          <rPr>
            <sz val="11"/>
            <color theme="1"/>
            <rFont val="Calibri"/>
            <family val="2"/>
            <scheme val="minor"/>
          </rPr>
          <t>======
ID#AAAAY886ObU
Jose Antonio Ramirez Gonzalez    (2022-05-03 18:22:17)
Nombre: denominación de la variable.</t>
        </r>
      </text>
    </comment>
    <comment ref="D104" authorId="0" shapeId="0" xr:uid="{20835B2C-F66B-4603-B75B-FD82819EDC89}">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59462D1-D32F-4D60-A0DB-A4E8002E78B1}">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40798A48-FBCE-4EB4-AB1C-4DEF1A8A6AB1}">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A976270B-4E1E-4D1E-82B9-29D614167A77}">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E0F93B5F-DAA8-44AC-9C41-5BFCB0415A2E}">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D78A56DD-E4B1-4257-9F27-89C07D2ED789}">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899A875F-979B-4BD9-AE3D-C1A3C4443037}">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8ABB8567-A3F9-4DEE-9743-E20EF59914CE}">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9310E2E6-C79D-4BE4-95D0-4C1F2474BD6C}">
      <text>
        <r>
          <rPr>
            <sz val="11"/>
            <color theme="1"/>
            <rFont val="Calibri"/>
            <family val="2"/>
            <scheme val="minor"/>
          </rPr>
          <t>======
ID#AAAAY886OaQ
Julio Cesar Pineda    (2022-05-03 18:22:17)
Bibliográfia o nombre del documento o del reporte</t>
        </r>
      </text>
    </comment>
    <comment ref="A114" authorId="0" shapeId="0" xr:uid="{4BFE55AB-6392-4A77-A4D9-0CD370FFB95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F8B8C95E-5634-4867-BD9F-F048D2377F12}">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B0928126-1453-4C84-AB03-67462F4FB2F6}">
      <text>
        <r>
          <rPr>
            <sz val="11"/>
            <color theme="1"/>
            <rFont val="Calibri"/>
            <family val="2"/>
            <scheme val="minor"/>
          </rPr>
          <t>======
ID#AAAAY886ObU
Jose Antonio Ramirez Gonzalez    (2022-05-03 18:22:17)
Nombre: denominación de la variable.</t>
        </r>
      </text>
    </comment>
    <comment ref="D118" authorId="0" shapeId="0" xr:uid="{17F57446-7990-40E8-8B0C-19EF1FE2A46A}">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17974F68-5A97-41FE-9A09-701EFAD2465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19010795-9713-444A-B991-39967D2181E7}">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8D467886-2612-4534-91D1-CF581CACF761}">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6FB7F35E-6B81-4FDE-AFC6-4ED5D8C79F63}">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F9FAFC27-44FE-48AF-8A9E-5B56850689B2}">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86E3906E-0A31-431E-B390-FB60BF4B22EA}">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2E290B0D-1388-4D00-8E5A-91762DC4D42F}">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28894BFA-7458-4333-AD93-7EB385C3F01D}">
      <text>
        <r>
          <rPr>
            <sz val="11"/>
            <color theme="1"/>
            <rFont val="Calibri"/>
            <family val="2"/>
            <scheme val="minor"/>
          </rPr>
          <t>======
ID#AAAAY886OaQ
Julio Cesar Pineda    (2022-05-03 18:22:17)
Bibliográfia o nombre del documento o del reporte</t>
        </r>
      </text>
    </comment>
    <comment ref="A128" authorId="0" shapeId="0" xr:uid="{6DEFCDD8-75B5-4BDC-96E0-3D2704F1C352}">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FB07DDEE-427B-4B47-A745-C10C69A65159}">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5B847FF7-3256-40A1-B00B-EA0F51E57183}">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A95465D7-628B-4DA1-A909-B6D8B64037B6}">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60ACA84A-CF3B-4417-B2C1-5A0563EF3E25}">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2BDE3FEC-676F-4740-8C88-B0C0612375B6}">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B52359A4-014D-4784-85C3-9964367E2B82}">
      <text>
        <r>
          <rPr>
            <sz val="11"/>
            <color theme="1"/>
            <rFont val="Calibri"/>
            <family val="2"/>
            <scheme val="minor"/>
          </rPr>
          <t>======
ID#AAAAY886Oa0
Jose Antonio Ramirez Gonzalez    (2022-05-03 18:22:17)
Ciclo serie: año al que está referido el dato de la serie.</t>
        </r>
      </text>
    </comment>
    <comment ref="B155" authorId="0" shapeId="0" xr:uid="{B48D3D43-2F5E-4EC7-B5B4-750C80166BC0}">
      <text>
        <r>
          <rPr>
            <sz val="11"/>
            <color theme="1"/>
            <rFont val="Calibri"/>
            <family val="2"/>
            <scheme val="minor"/>
          </rPr>
          <t>======
ID#AAAAY886OZk
Jose Antonio Ramirez Gonzalez    (2022-05-03 18:22:17)
Valor serie: valor del indicador.</t>
        </r>
      </text>
    </comment>
    <comment ref="C155" authorId="0" shapeId="0" xr:uid="{66A95A24-056D-4882-8B9E-0BC9E86FE68C}">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713E5EC8-FBEB-4DE0-A142-E741FBFB1934}">
      <text>
        <r>
          <rPr>
            <sz val="11"/>
            <color theme="1"/>
            <rFont val="Calibri"/>
            <family val="2"/>
            <scheme val="minor"/>
          </rPr>
          <t>======
ID#AAAAY886OdA
Jose Antonio Ramirez Gonzalez    (2022-05-03 18:22:17)
Ciclo serie: año al que está referido el dato de la serie.</t>
        </r>
      </text>
    </comment>
    <comment ref="E155" authorId="0" shapeId="0" xr:uid="{19139E0B-2C5C-4E2A-AC08-C9F01FD8B473}">
      <text>
        <r>
          <rPr>
            <sz val="11"/>
            <color theme="1"/>
            <rFont val="Calibri"/>
            <family val="2"/>
            <scheme val="minor"/>
          </rPr>
          <t>======
ID#AAAAY886OWw
Jose Antonio Ramirez Gonzalez    (2022-05-03 18:22:17)
Valor serie: valor del indicador.</t>
        </r>
      </text>
    </comment>
    <comment ref="F155" authorId="0" shapeId="0" xr:uid="{2FBC1ADE-3A68-4386-B5E4-B49FA72C5A03}">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49E2E3B8-5D60-49CF-A561-F40E7899E8C9}">
      <text>
        <r>
          <rPr>
            <sz val="11"/>
            <color theme="1"/>
            <rFont val="Calibri"/>
            <family val="2"/>
            <scheme val="minor"/>
          </rPr>
          <t>======
ID#AAAAY886OaM
Julio Cesar Pineda    (2022-05-03 18:22:17)
Especificar link, area administrativa u otro</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4F8ADC74-EC01-403F-8597-CF9822D69766}">
      <text>
        <r>
          <rPr>
            <sz val="9"/>
            <color theme="1"/>
            <rFont val="Calibri"/>
            <family val="2"/>
            <scheme val="minor"/>
          </rPr>
          <t>======
ID#AAAAY886Oas
Julio Cesar Pineda    (2022-05-03 18:22:17)
Escribir el nombre de la dependencia o entidad</t>
        </r>
      </text>
    </comment>
    <comment ref="A5" authorId="0" shapeId="0" xr:uid="{4E0FE064-0602-400F-99E6-E09E161B4AC0}">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4A7CCBC4-2CB1-4CD8-9628-67E4CE126244}">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28E9433C-CD38-428D-95C3-5C377F5275AE}">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8A3A6BE7-D9F0-4500-9C24-3DB810B1191F}">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AA604853-4E1C-478E-8A34-2F78FAE3F27D}">
      <text>
        <r>
          <rPr>
            <sz val="11"/>
            <color theme="1"/>
            <rFont val="Calibri"/>
            <family val="2"/>
            <scheme val="minor"/>
          </rPr>
          <t>======
ID#AAAAY886Obs
Julio Cesar Pineda    (2022-05-03 18:22:17)
Campo de llenado obligatorio.</t>
        </r>
      </text>
    </comment>
    <comment ref="B19" authorId="0" shapeId="0" xr:uid="{918CA93E-9DA4-4BC9-81CF-231542659A26}">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EBD47E51-7482-4383-ADA1-27571C32B7B9}">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48F90904-DFA9-44C5-B121-75AC3285417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91E60F55-131E-4522-B737-A9AE87D9EF40}">
      <text>
        <r>
          <rPr>
            <sz val="11"/>
            <color theme="1"/>
            <rFont val="Calibri"/>
            <family val="2"/>
            <scheme val="minor"/>
          </rPr>
          <t>======
ID#AAAAY886OXo
Julio Cesar Pineda    (2022-05-03 18:22:17)
Denominación precisa y única con la que se distingue al indicador.</t>
        </r>
      </text>
    </comment>
    <comment ref="A26" authorId="0" shapeId="0" xr:uid="{4D3D3D2A-28A0-464F-9C29-0C3B592076AD}">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67421CDB-E700-420D-A16F-2C40BADD3A1A}">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44F7712E-A093-4ADA-B904-FFBA880A0946}">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74F847C-450F-4594-9C24-8A40228C6B1E}">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EF09A58A-9B4D-4D30-B8F4-F12BB8C6594A}">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88D9ED73-7426-4690-842C-5DBCB211964E}">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C21D80BE-DB33-409D-86F8-5B35E132947B}">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F528644D-C749-4973-9F37-1B8D0D5CF0D5}">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9CEA2CB7-7364-4451-B75D-6A8F1540FA4F}">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FE3551B0-166B-4D2C-9A3C-1BBCF9F37CBA}">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F58CBECB-6F70-4521-BD2D-4DFB99F72A47}">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F63B82D6-C568-47DC-867C-81EF1ED5E09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FFCD9D63-19C2-4B6D-8682-78AB29F5387F}">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8F7B5B90-EF0B-4BD0-AF2A-3ABBAF2C1036}">
      <text>
        <r>
          <rPr>
            <sz val="11"/>
            <color theme="1"/>
            <rFont val="Calibri"/>
            <family val="2"/>
            <scheme val="minor"/>
          </rPr>
          <t>======
ID#AAAAY886OZ0
Jose Antonio Ramirez Gonzalez    (2022-05-03 18:22:17)
Hombres: Número de hombres atendidos por el objetivo asociado  al indicador.</t>
        </r>
      </text>
    </comment>
    <comment ref="C39" authorId="0" shapeId="0" xr:uid="{33A1317B-31C8-4074-A49C-AA1E73883737}">
      <text>
        <r>
          <rPr>
            <sz val="11"/>
            <color theme="1"/>
            <rFont val="Calibri"/>
            <family val="2"/>
            <scheme val="minor"/>
          </rPr>
          <t>======
ID#AAAAY886OX4
Jose Antonio Ramirez Gonzalez    (2022-05-03 18:22:17)
Mujeres: Número de mujeres atendidas por el objetivo asociado al indicador.</t>
        </r>
      </text>
    </comment>
    <comment ref="E39" authorId="0" shapeId="0" xr:uid="{EB17B749-FAA8-4A0B-805C-FA2D51AE50C6}">
      <text>
        <r>
          <rPr>
            <sz val="11"/>
            <color theme="1"/>
            <rFont val="Calibri"/>
            <family val="2"/>
            <scheme val="minor"/>
          </rPr>
          <t>======
ID#AAAAY886OZU
Jose Antonio Ramirez Gonzalez    (2022-05-03 18:22:17)
Total: total de población atendida por el objetivo asociado al indicador.</t>
        </r>
      </text>
    </comment>
    <comment ref="A40" authorId="0" shapeId="0" xr:uid="{5AA00C5C-FFBC-4415-9623-D0DC3E08DA17}">
      <text>
        <r>
          <rPr>
            <sz val="11"/>
            <color theme="1"/>
            <rFont val="Calibri"/>
            <family val="2"/>
            <scheme val="minor"/>
          </rPr>
          <t>======
ID#AAAAY886Ocw
Jose Antonio Ramirez Gonzalez    (2022-05-03 18:22:17)
Serie de información disponible.</t>
        </r>
      </text>
    </comment>
    <comment ref="A41" authorId="0" shapeId="0" xr:uid="{AD648FAD-53C1-4409-91C3-28A67B884602}">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3DE67FEF-80E7-4779-9402-47624C0187D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63F1572B-5EE0-494A-8892-5385CC8346FD}">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4DA29B30-405E-439F-8036-CDD8B4FDACF8}">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69DF9B54-F72E-4A30-9CAA-8AE3B93E7EE9}">
      <text>
        <r>
          <rPr>
            <sz val="9"/>
            <color theme="1"/>
            <rFont val="Calibri"/>
            <family val="2"/>
            <scheme val="minor"/>
          </rPr>
          <t>======
ID#AAAAY886OcM
Julio Cesar Pineda    (2022-05-03 18:22:17)
Adecuado.- El indicador deberá aportar una base suficiente para evaluar el desempeño.</t>
        </r>
      </text>
    </comment>
    <comment ref="A47" authorId="0" shapeId="0" xr:uid="{94504E49-65E0-4060-AA00-273D7AC99182}">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284DF2BB-D82C-49A8-B018-016FACD9B9BF}">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E2B577BA-AF10-49F5-BBFF-4CFA5805558A}">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386994AC-C5D7-4FDC-B5A0-7A34A65DCD0A}">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5F4CC6E-8CBA-4191-935F-88487AA2812C}">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30777C4D-658C-4A20-A671-8F1DF9945765}">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5BDE8EBA-CE7B-480C-AE6C-6E7C6169CB4E}">
      <text>
        <r>
          <rPr>
            <sz val="11"/>
            <color theme="1"/>
            <rFont val="Calibri"/>
            <family val="2"/>
            <scheme val="minor"/>
          </rPr>
          <t>======
ID#AAAAY886Ocs
Julio Cesar Pineda    (2022-05-03 18:22:17)
El indicador debe poder sujetarse a una comprobación independiente;</t>
        </r>
      </text>
    </comment>
    <comment ref="A54" authorId="0" shapeId="0" xr:uid="{14410137-7F67-40EB-9D3E-3C2001AEC623}">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E0061B4B-D51E-451C-9FE2-CFF3C0A3C114}">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5630FC70-2476-4395-9D99-DC3D50F6FFB6}">
      <text>
        <r>
          <rPr>
            <sz val="11"/>
            <color theme="1"/>
            <rFont val="Calibri"/>
            <family val="2"/>
            <scheme val="minor"/>
          </rPr>
          <t>======
ID#AAAAY886Obk
Julio Cesar Pineda    (2022-05-03 18:22:17)
Un indicador no explica a un sistema en su totalidad, pero da una buena idea de su estado;</t>
        </r>
      </text>
    </comment>
    <comment ref="A57" authorId="0" shapeId="0" xr:uid="{E9D24F13-495C-42BA-A241-E9C882E927CF}">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2FAEB15F-EF7A-4F80-BF96-B997FACF7853}">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3A4A3241-5E25-4AF4-A521-6A61305DBD99}">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BF340369-FB24-428A-8011-F5E7070E4AF9}">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54BB8023-FBFB-40B2-8E3A-CAB6BF47FD7F}">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DE0DD-7921-4AEF-AD51-FB442C749334}">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6C2A35B6-12DA-4D6F-9343-FDBFC4139E07}">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C957775E-578A-451A-9CBD-8D76A0D6C876}">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9B46C667-B694-4894-88BD-531D2C48DA2C}">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C11760FE-A79A-44CD-8AD4-403535A58A11}">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DDD20DCF-8701-4BE3-A309-58BCC1E6C35B}">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6B0B4E1B-9E14-44F4-8D9B-AB3743F660EB}">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5705749E-8B66-4A34-8116-199CC43CE8C8}">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9A742142-7B38-4D09-A665-04A7EA4E24A1}">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47F67EF5-763B-470C-BE21-F1C610FDD634}">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8EB4BAB7-FDDF-4DE7-BA0C-482955E50264}">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2C1FD913-3D09-4F83-8661-46E38D7FEBD7}">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B5EB6865-5910-47C4-93D4-AEAB1A5C3187}">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72AFA088-76DF-4585-98C4-A7901F9B1954}">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52C63FC9-9684-4ACC-8171-CEDD0CFD7BA5}">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75E285F7-D43A-4804-87FB-67516E308DE6}">
      <text>
        <r>
          <rPr>
            <sz val="11"/>
            <color theme="1"/>
            <rFont val="Calibri"/>
            <family val="2"/>
            <scheme val="minor"/>
          </rPr>
          <t>======
ID#AAAAY886Ob8
Jose Antonio Ramirez Gonzalez    (2022-05-03 18:22:17)
Año.- De manera predeterminada el año será 2012.</t>
        </r>
      </text>
    </comment>
    <comment ref="B82" authorId="0" shapeId="0" xr:uid="{A57EFB2A-5825-4C43-AAD1-6A1D7D73499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C5BAF2DD-CE5F-4AD6-AEFE-6CC2627F4B3D}">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FD010FE6-4655-4448-81B9-D46B9C182CD3}">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7B786DA6-385F-45FF-9694-66185460EE92}">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6AC215D1-102C-4C3C-BD9B-9943AEACABFC}">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1EC5C5EE-D61B-4721-99CD-C1E219E92249}">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3063D9BB-CF59-45F5-8590-0BF565ED0008}">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B67838DB-E4B0-4A45-87E8-0ED9BB52D743}">
      <text>
        <r>
          <rPr>
            <sz val="11"/>
            <color theme="1"/>
            <rFont val="Calibri"/>
            <family val="2"/>
            <scheme val="minor"/>
          </rPr>
          <t>======
ID#AAAAY886OZ4
Jose Antonio Ramirez Gonzalez    (2022-05-03 18:22:17)
Indicador.- Se refiere al valor del indicador en el año correspondiente.</t>
        </r>
      </text>
    </comment>
    <comment ref="C87" authorId="0" shapeId="0" xr:uid="{0EE5C988-D5EA-4971-91A3-C0E17592807B}">
      <text>
        <r>
          <rPr>
            <sz val="11"/>
            <color theme="1"/>
            <rFont val="Calibri"/>
            <family val="2"/>
            <scheme val="minor"/>
          </rPr>
          <t>======
ID#AAAAY886OW4
Jose Antonio Ramirez Gonzalez    (2022-05-03 18:22:17)
Numerador.- Se refiere al dividendo en el año correspondiente.</t>
        </r>
      </text>
    </comment>
    <comment ref="D87" authorId="0" shapeId="0" xr:uid="{ED99DD81-4D91-4A89-BC3D-604C72F476F4}">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5F11E4A7-E3B9-472E-91A4-2E94D7478EC7}">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9CA0E29C-2FD6-49AA-9F48-DED4C0D3CCAE}">
      <text>
        <r>
          <rPr>
            <sz val="11"/>
            <color theme="1"/>
            <rFont val="Calibri"/>
            <family val="2"/>
            <scheme val="minor"/>
          </rPr>
          <t>======
ID#AAAAY886OY8
Jose Antonio Ramirez Gonzalez    (2022-05-03 18:22:17)
Periodo: Asociado a la frecuencia de medición.</t>
        </r>
      </text>
    </comment>
    <comment ref="E96" authorId="0" shapeId="0" xr:uid="{60E3BC59-6244-4AC5-9123-06B7BD53674C}">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C5116773-60FE-42E7-B8E1-6C136845E268}">
      <text>
        <r>
          <rPr>
            <sz val="11"/>
            <color theme="1"/>
            <rFont val="Calibri"/>
            <family val="2"/>
            <scheme val="minor"/>
          </rPr>
          <t>======
ID#AAAAY886OYw
Jose Antonio Ramirez Gonzalez    (2022-05-03 18:22:17)
Indicador.- Se refiere al valor del indicador en el  periodo correspondiente.</t>
        </r>
      </text>
    </comment>
    <comment ref="C97" authorId="0" shapeId="0" xr:uid="{4097189F-24A1-4152-8BDA-D1726E5B52A4}">
      <text>
        <r>
          <rPr>
            <sz val="11"/>
            <color theme="1"/>
            <rFont val="Calibri"/>
            <family val="2"/>
            <scheme val="minor"/>
          </rPr>
          <t>======
ID#AAAAY886OYc
Jose Antonio Ramirez Gonzalez    (2022-05-03 18:22:17)
Numerador.- Se refiere al dividendo en el periodo correspondiente.</t>
        </r>
      </text>
    </comment>
    <comment ref="D97" authorId="0" shapeId="0" xr:uid="{573F6D51-009F-40BE-9D4B-39D2B0D799FC}">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DF9302AB-E040-4FD6-B3D9-F31A526DC9A4}">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2930E312-FE0C-4042-A9CA-3D7790CC4A0E}">
      <text>
        <r>
          <rPr>
            <sz val="11"/>
            <color theme="1"/>
            <rFont val="Calibri"/>
            <family val="2"/>
            <scheme val="minor"/>
          </rPr>
          <t>======
ID#AAAAY886ObU
Jose Antonio Ramirez Gonzalez    (2022-05-03 18:22:17)
Nombre: denominación de la variable.</t>
        </r>
      </text>
    </comment>
    <comment ref="D104" authorId="0" shapeId="0" xr:uid="{511F6065-F27C-488C-A1BD-7426385804F8}">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7E50AF74-6D66-471F-8237-E34D05AC300E}">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61BBD0B5-10FA-40CD-BAE3-10B404C18E8F}">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77C8A3E2-5BCF-475C-9E68-281819716856}">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8900F7B9-23E1-4AE1-9B24-AA2B576CB8CC}">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46C02F57-2D8A-48EE-A950-70D620819223}">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56E97E39-2F8A-4814-A0BC-0343B65BC456}">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560E5909-92BD-4D57-9F07-E72E4D500C74}">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9FC3AC98-ABF7-4D09-85A7-A94149CCA160}">
      <text>
        <r>
          <rPr>
            <sz val="11"/>
            <color theme="1"/>
            <rFont val="Calibri"/>
            <family val="2"/>
            <scheme val="minor"/>
          </rPr>
          <t>======
ID#AAAAY886OaQ
Julio Cesar Pineda    (2022-05-03 18:22:17)
Bibliográfia o nombre del documento o del reporte</t>
        </r>
      </text>
    </comment>
    <comment ref="A114" authorId="0" shapeId="0" xr:uid="{D92EA277-FF38-4D31-9D1E-924BE79D7BDC}">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5A000C31-B232-47E8-B61B-18E15FB74247}">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36156E3B-308B-4062-981C-C252FA36CE48}">
      <text>
        <r>
          <rPr>
            <sz val="11"/>
            <color theme="1"/>
            <rFont val="Calibri"/>
            <family val="2"/>
            <scheme val="minor"/>
          </rPr>
          <t>======
ID#AAAAY886ObU
Jose Antonio Ramirez Gonzalez    (2022-05-03 18:22:17)
Nombre: denominación de la variable.</t>
        </r>
      </text>
    </comment>
    <comment ref="D118" authorId="0" shapeId="0" xr:uid="{EC81742F-04C8-4692-82B0-2955C0315B17}">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FD0F9247-8DFD-463F-83D1-A3E26FD0CD91}">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C97EB35F-4102-4865-B84C-7B19B0CCCE5E}">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8C975C56-AA8D-4B2E-9A22-4CB09FFC20F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D375A2F4-C5E7-4938-9961-D9527900A014}">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DCA1D3F5-16C0-46F3-AB29-D61293223632}">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EE60A614-99F0-4CEB-814A-D7E0606C5102}">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3B203F4D-0C77-44B5-826A-4EE4DE4D087C}">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76B5F132-6505-4934-8A50-4D5509DCCA22}">
      <text>
        <r>
          <rPr>
            <sz val="11"/>
            <color theme="1"/>
            <rFont val="Calibri"/>
            <family val="2"/>
            <scheme val="minor"/>
          </rPr>
          <t>======
ID#AAAAY886OaQ
Julio Cesar Pineda    (2022-05-03 18:22:17)
Bibliográfia o nombre del documento o del reporte</t>
        </r>
      </text>
    </comment>
    <comment ref="A128" authorId="0" shapeId="0" xr:uid="{A9FC64CE-F77B-4862-AD79-642F3FFE602E}">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E0E8DFEF-5662-4A26-8827-30259216F3CD}">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97D52AAF-AC53-4E60-8A4D-73E038F0B094}">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45E58333-D825-495A-8409-289104F369FC}">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8BB66298-D428-47F4-B393-D02EC6673495}">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4E19C567-8E46-4E8D-8EBA-980D2D4B7BA8}">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0083F6E9-9E28-4E4A-A22B-5AFF2BD70AD8}">
      <text>
        <r>
          <rPr>
            <sz val="11"/>
            <color theme="1"/>
            <rFont val="Calibri"/>
            <family val="2"/>
            <scheme val="minor"/>
          </rPr>
          <t>======
ID#AAAAY886Oa0
Jose Antonio Ramirez Gonzalez    (2022-05-03 18:22:17)
Ciclo serie: año al que está referido el dato de la serie.</t>
        </r>
      </text>
    </comment>
    <comment ref="B155" authorId="0" shapeId="0" xr:uid="{0EEED38B-D2C6-47D3-B24E-D7FB30E51826}">
      <text>
        <r>
          <rPr>
            <sz val="11"/>
            <color theme="1"/>
            <rFont val="Calibri"/>
            <family val="2"/>
            <scheme val="minor"/>
          </rPr>
          <t>======
ID#AAAAY886OZk
Jose Antonio Ramirez Gonzalez    (2022-05-03 18:22:17)
Valor serie: valor del indicador.</t>
        </r>
      </text>
    </comment>
    <comment ref="C155" authorId="0" shapeId="0" xr:uid="{D8176345-16C8-41A8-A495-8F52AB6CB511}">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3AAB0C3D-EFBC-421C-BE63-9D83C9A3E49B}">
      <text>
        <r>
          <rPr>
            <sz val="11"/>
            <color theme="1"/>
            <rFont val="Calibri"/>
            <family val="2"/>
            <scheme val="minor"/>
          </rPr>
          <t>======
ID#AAAAY886OdA
Jose Antonio Ramirez Gonzalez    (2022-05-03 18:22:17)
Ciclo serie: año al que está referido el dato de la serie.</t>
        </r>
      </text>
    </comment>
    <comment ref="E155" authorId="0" shapeId="0" xr:uid="{0CD5963A-EEDE-49B0-97E2-1E6E863FFDA0}">
      <text>
        <r>
          <rPr>
            <sz val="11"/>
            <color theme="1"/>
            <rFont val="Calibri"/>
            <family val="2"/>
            <scheme val="minor"/>
          </rPr>
          <t>======
ID#AAAAY886OWw
Jose Antonio Ramirez Gonzalez    (2022-05-03 18:22:17)
Valor serie: valor del indicador.</t>
        </r>
      </text>
    </comment>
    <comment ref="F155" authorId="0" shapeId="0" xr:uid="{B2D5A425-BBDE-44DB-90E2-BFE124F9891A}">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F0E3D16F-3D09-49FF-88E2-24C9C105855E}">
      <text>
        <r>
          <rPr>
            <sz val="11"/>
            <color theme="1"/>
            <rFont val="Calibri"/>
            <family val="2"/>
            <scheme val="minor"/>
          </rPr>
          <t>======
ID#AAAAY886OaM
Julio Cesar Pineda    (2022-05-03 18:22:17)
Especificar link, area administrativa u otro</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A11CEE37-1F02-414F-9B27-07B6EA3BD8DF}">
      <text>
        <r>
          <rPr>
            <sz val="9"/>
            <color theme="1"/>
            <rFont val="Calibri"/>
            <family val="2"/>
            <scheme val="minor"/>
          </rPr>
          <t>======
ID#AAAAY886Oas
Julio Cesar Pineda    (2022-05-03 18:22:17)
Escribir el nombre de la dependencia o entidad</t>
        </r>
      </text>
    </comment>
    <comment ref="A5" authorId="0" shapeId="0" xr:uid="{81B8BC9E-6823-4A61-8EA4-C4A28E9A3F63}">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4138C6B5-1F0A-42A7-90C6-E88CB4E167A9}">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A8149192-C438-4752-A76F-F03316B900F4}">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77DB8466-6EF0-4DF4-98ED-F4F89527CFCA}">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12D47881-2E66-4722-9549-B27745CECCE6}">
      <text>
        <r>
          <rPr>
            <sz val="11"/>
            <color theme="1"/>
            <rFont val="Calibri"/>
            <family val="2"/>
            <scheme val="minor"/>
          </rPr>
          <t>======
ID#AAAAY886Obs
Julio Cesar Pineda    (2022-05-03 18:22:17)
Campo de llenado obligatorio.</t>
        </r>
      </text>
    </comment>
    <comment ref="B19" authorId="0" shapeId="0" xr:uid="{A20C198A-BBAB-4BA1-BDDE-C3F92A38D071}">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8EC6C78C-EFA6-4111-9375-12432063D48C}">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E2B26E68-D0B4-41A5-91E7-82E364710244}">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5786476-38B2-4960-A0E7-5993E39A0833}">
      <text>
        <r>
          <rPr>
            <sz val="11"/>
            <color theme="1"/>
            <rFont val="Calibri"/>
            <family val="2"/>
            <scheme val="minor"/>
          </rPr>
          <t>======
ID#AAAAY886OXo
Julio Cesar Pineda    (2022-05-03 18:22:17)
Denominación precisa y única con la que se distingue al indicador.</t>
        </r>
      </text>
    </comment>
    <comment ref="A26" authorId="0" shapeId="0" xr:uid="{3461BB04-221D-4017-A978-37D36EB3B71A}">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699FD4BE-3AA6-420E-BCE4-AA9547899C71}">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18C6838C-351B-40FC-A518-83325D608FFE}">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5CF1F2A8-7DF9-447B-9854-068C422245DA}">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FEFB7BC-5D56-4D3A-A565-78440CD56165}">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1CFF008C-9400-493D-9784-849A965492FF}">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6779F29A-3855-401C-B3AB-E868646428DF}">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2E62A712-C6D8-4967-AFC8-ED9858764B19}">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C78F3B70-C3C6-43BC-A12E-EFD5271750CF}">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B0A682CC-F9D1-47FF-9EA5-6C28C98D8A97}">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9BDDD65D-5627-46E4-ACEA-FE65BCA86B23}">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E879FB6-0C3A-4B71-95EB-C9D2350BF7F9}">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ADB5F619-6EAE-4873-91A1-24DF80D7AE3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7C6540FD-3374-4E20-8F50-D33BB05B2095}">
      <text>
        <r>
          <rPr>
            <sz val="11"/>
            <color theme="1"/>
            <rFont val="Calibri"/>
            <family val="2"/>
            <scheme val="minor"/>
          </rPr>
          <t>======
ID#AAAAY886OZ0
Jose Antonio Ramirez Gonzalez    (2022-05-03 18:22:17)
Hombres: Número de hombres atendidos por el objetivo asociado  al indicador.</t>
        </r>
      </text>
    </comment>
    <comment ref="C39" authorId="0" shapeId="0" xr:uid="{D572FB69-8835-40CE-B959-D19CFB662FDF}">
      <text>
        <r>
          <rPr>
            <sz val="11"/>
            <color theme="1"/>
            <rFont val="Calibri"/>
            <family val="2"/>
            <scheme val="minor"/>
          </rPr>
          <t>======
ID#AAAAY886OX4
Jose Antonio Ramirez Gonzalez    (2022-05-03 18:22:17)
Mujeres: Número de mujeres atendidas por el objetivo asociado al indicador.</t>
        </r>
      </text>
    </comment>
    <comment ref="E39" authorId="0" shapeId="0" xr:uid="{AF56C420-D774-45A2-BC5C-A7E2C20FA9F0}">
      <text>
        <r>
          <rPr>
            <sz val="11"/>
            <color theme="1"/>
            <rFont val="Calibri"/>
            <family val="2"/>
            <scheme val="minor"/>
          </rPr>
          <t>======
ID#AAAAY886OZU
Jose Antonio Ramirez Gonzalez    (2022-05-03 18:22:17)
Total: total de población atendida por el objetivo asociado al indicador.</t>
        </r>
      </text>
    </comment>
    <comment ref="A40" authorId="0" shapeId="0" xr:uid="{3FCDDE1E-6D3E-4E49-A17E-7ED23A0F10E7}">
      <text>
        <r>
          <rPr>
            <sz val="11"/>
            <color theme="1"/>
            <rFont val="Calibri"/>
            <family val="2"/>
            <scheme val="minor"/>
          </rPr>
          <t>======
ID#AAAAY886Ocw
Jose Antonio Ramirez Gonzalez    (2022-05-03 18:22:17)
Serie de información disponible.</t>
        </r>
      </text>
    </comment>
    <comment ref="A41" authorId="0" shapeId="0" xr:uid="{AAD8AE8B-1D7B-4E24-BD3B-C6A82C7890E1}">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1DED0E7B-1D41-4313-86EB-8C4254ADCD9F}">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A7E64997-8DF8-4283-AF3C-B821F45615DC}">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4EF14BF0-BB6A-4434-A25C-F5E2CC5EC893}">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315B0B3-6F01-4A7F-B896-B87603104564}">
      <text>
        <r>
          <rPr>
            <sz val="9"/>
            <color theme="1"/>
            <rFont val="Calibri"/>
            <family val="2"/>
            <scheme val="minor"/>
          </rPr>
          <t>======
ID#AAAAY886OcM
Julio Cesar Pineda    (2022-05-03 18:22:17)
Adecuado.- El indicador deberá aportar una base suficiente para evaluar el desempeño.</t>
        </r>
      </text>
    </comment>
    <comment ref="A47" authorId="0" shapeId="0" xr:uid="{0E7061A9-4246-4DCD-9B3E-982CF95FAA71}">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E07E9581-0EB6-43EC-A7FA-6B207FF74B4E}">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7B343E35-9702-4C2A-8DA3-B359063CD8F8}">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767C9888-DCFD-4B02-A355-BBBDD7219E0D}">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556E9259-041B-4534-BC29-B7DB2A9A7A48}">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5EEEA120-4968-4770-9154-0911A9D9D20C}">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7F87315C-A35D-42F1-8A1E-2CC914EF02A8}">
      <text>
        <r>
          <rPr>
            <sz val="11"/>
            <color theme="1"/>
            <rFont val="Calibri"/>
            <family val="2"/>
            <scheme val="minor"/>
          </rPr>
          <t>======
ID#AAAAY886Ocs
Julio Cesar Pineda    (2022-05-03 18:22:17)
El indicador debe poder sujetarse a una comprobación independiente;</t>
        </r>
      </text>
    </comment>
    <comment ref="A54" authorId="0" shapeId="0" xr:uid="{65233EB1-EAB7-49E4-97E8-068512A14795}">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4348AD1D-3CE3-4D46-A57D-71A25B119272}">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AEA5869D-7FF9-4BF1-9F1E-E841448329CF}">
      <text>
        <r>
          <rPr>
            <sz val="11"/>
            <color theme="1"/>
            <rFont val="Calibri"/>
            <family val="2"/>
            <scheme val="minor"/>
          </rPr>
          <t>======
ID#AAAAY886Obk
Julio Cesar Pineda    (2022-05-03 18:22:17)
Un indicador no explica a un sistema en su totalidad, pero da una buena idea de su estado;</t>
        </r>
      </text>
    </comment>
    <comment ref="A57" authorId="0" shapeId="0" xr:uid="{3F938E73-7CF7-4820-996D-F5F8123853BB}">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5B5FECD2-F219-4667-8A7F-CB2B21569B14}">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4EEBAAD5-31C8-4A75-AEA2-BD29BFF0F4E8}">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1A573857-C164-483B-81E0-719911F4E939}">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E78DD1DF-202A-45BC-AC68-8B61B7CE81B5}">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1C3A3169-5365-4C44-A430-10172D56E141}">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CA041AD2-2CC5-45DA-922D-BED07A624D3A}">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167C4CC2-96E5-4CF4-B4CA-91022AE8C5C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784957AC-C5BD-4624-89A5-03738BAFABD3}">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DED3F1E2-7E6E-45D1-BF8D-71D633A30793}">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6B4A844-F7CE-4110-A5DE-3759138C314A}">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C39CD490-0167-4B6A-9CE5-3537DC7C0198}">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38A44635-972A-43D6-83C9-A4ECDEB8AB79}">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453585D3-9575-43E4-811D-B8B3F3500F05}">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324378FA-FF4D-40DB-A6C8-C55AB394EBCC}">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E2BEA824-18EB-42F1-A85A-E554038CC41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9CD368C9-6640-4339-8028-61E2A979DDE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94A24702-955F-4D29-B0CC-8C6FF3C7A01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A4D86D7E-00D1-43F0-B436-F5A266B4192B}">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C3FAC370-504B-49CF-B659-296A9CB709C9}">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92CEC2F8-463D-478B-849F-060BD23F6628}">
      <text>
        <r>
          <rPr>
            <sz val="11"/>
            <color theme="1"/>
            <rFont val="Calibri"/>
            <family val="2"/>
            <scheme val="minor"/>
          </rPr>
          <t>======
ID#AAAAY886Ob8
Jose Antonio Ramirez Gonzalez    (2022-05-03 18:22:17)
Año.- De manera predeterminada el año será 2012.</t>
        </r>
      </text>
    </comment>
    <comment ref="B82" authorId="0" shapeId="0" xr:uid="{0B3938F0-35D1-4E24-BFF4-BC28392EEBD8}">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9F98F774-AB6F-4CD9-8C0C-DDE57E7D3268}">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7830A13F-7E6C-415C-8AEA-E99FC5B33766}">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4B03B2D2-AC22-42D6-AC58-2120884BD14C}">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84F6667E-78BF-4F2C-BEA1-CB1EAD62381D}">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C12362D2-4AE2-452D-B455-B5F966C2786A}">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AFE68C22-C021-45D8-805D-D8BD85F1F43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3F7AC16B-E02A-4F55-9147-1E07229A1E78}">
      <text>
        <r>
          <rPr>
            <sz val="11"/>
            <color theme="1"/>
            <rFont val="Calibri"/>
            <family val="2"/>
            <scheme val="minor"/>
          </rPr>
          <t>======
ID#AAAAY886OZ4
Jose Antonio Ramirez Gonzalez    (2022-05-03 18:22:17)
Indicador.- Se refiere al valor del indicador en el año correspondiente.</t>
        </r>
      </text>
    </comment>
    <comment ref="C87" authorId="0" shapeId="0" xr:uid="{3033F748-434C-4BDE-BC60-90F9C07E53BE}">
      <text>
        <r>
          <rPr>
            <sz val="11"/>
            <color theme="1"/>
            <rFont val="Calibri"/>
            <family val="2"/>
            <scheme val="minor"/>
          </rPr>
          <t>======
ID#AAAAY886OW4
Jose Antonio Ramirez Gonzalez    (2022-05-03 18:22:17)
Numerador.- Se refiere al dividendo en el año correspondiente.</t>
        </r>
      </text>
    </comment>
    <comment ref="D87" authorId="0" shapeId="0" xr:uid="{996C523E-A0C3-4C0C-AA63-82BA2A04B092}">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3271B709-6F40-4547-B7C7-ED94FED5C9DA}">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235AF776-A28F-4722-811C-4628D52F9120}">
      <text>
        <r>
          <rPr>
            <sz val="11"/>
            <color theme="1"/>
            <rFont val="Calibri"/>
            <family val="2"/>
            <scheme val="minor"/>
          </rPr>
          <t>======
ID#AAAAY886OY8
Jose Antonio Ramirez Gonzalez    (2022-05-03 18:22:17)
Periodo: Asociado a la frecuencia de medición.</t>
        </r>
      </text>
    </comment>
    <comment ref="E96" authorId="0" shapeId="0" xr:uid="{92CE86F3-5505-477C-9E6C-27C87312A3DD}">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7253F586-2374-41CC-A6B5-843D84700F5C}">
      <text>
        <r>
          <rPr>
            <sz val="11"/>
            <color theme="1"/>
            <rFont val="Calibri"/>
            <family val="2"/>
            <scheme val="minor"/>
          </rPr>
          <t>======
ID#AAAAY886OYw
Jose Antonio Ramirez Gonzalez    (2022-05-03 18:22:17)
Indicador.- Se refiere al valor del indicador en el  periodo correspondiente.</t>
        </r>
      </text>
    </comment>
    <comment ref="C97" authorId="0" shapeId="0" xr:uid="{2DF8AF82-6BD5-4A81-85E3-55AD2315A366}">
      <text>
        <r>
          <rPr>
            <sz val="11"/>
            <color theme="1"/>
            <rFont val="Calibri"/>
            <family val="2"/>
            <scheme val="minor"/>
          </rPr>
          <t>======
ID#AAAAY886OYc
Jose Antonio Ramirez Gonzalez    (2022-05-03 18:22:17)
Numerador.- Se refiere al dividendo en el periodo correspondiente.</t>
        </r>
      </text>
    </comment>
    <comment ref="D97" authorId="0" shapeId="0" xr:uid="{8D34DCC3-BD50-4737-BA1C-F18E6F22F4D2}">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87D74EF5-907D-495A-BF64-16E1A77266DC}">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23F4F4D1-688E-4062-AD1A-680EC065179D}">
      <text>
        <r>
          <rPr>
            <sz val="11"/>
            <color theme="1"/>
            <rFont val="Calibri"/>
            <family val="2"/>
            <scheme val="minor"/>
          </rPr>
          <t>======
ID#AAAAY886ObU
Jose Antonio Ramirez Gonzalez    (2022-05-03 18:22:17)
Nombre: denominación de la variable.</t>
        </r>
      </text>
    </comment>
    <comment ref="D104" authorId="0" shapeId="0" xr:uid="{0527C64A-215F-45C1-84F1-EADBD054C4FA}">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B94F19F3-60A4-4C66-9E7A-8D9652A08068}">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7C2C6376-82AA-4C1C-A39D-330648ACF1B7}">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7D9F4769-743D-48DD-9BC1-EA403B351575}">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1C906DC5-69DA-4F48-8ADB-801DBB16C8C8}">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9B7AD9FA-3D10-4C93-9EA2-E9A570EF3F33}">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279CA7AF-A8E8-4A58-896E-C937EFAB6FD9}">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CBF7A366-41B7-47C4-9E69-BB41F8CB0355}">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C733540-D01B-4C57-B3AB-2089A31F9297}">
      <text>
        <r>
          <rPr>
            <sz val="11"/>
            <color theme="1"/>
            <rFont val="Calibri"/>
            <family val="2"/>
            <scheme val="minor"/>
          </rPr>
          <t>======
ID#AAAAY886OaQ
Julio Cesar Pineda    (2022-05-03 18:22:17)
Bibliográfia o nombre del documento o del reporte</t>
        </r>
      </text>
    </comment>
    <comment ref="A114" authorId="0" shapeId="0" xr:uid="{4585B685-E752-4834-BE3E-68DB9595CCEA}">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C7F89677-7547-44BA-BDA1-7817B207D544}">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9A55C3AF-6B65-4E89-9142-D762F4366CFF}">
      <text>
        <r>
          <rPr>
            <sz val="11"/>
            <color theme="1"/>
            <rFont val="Calibri"/>
            <family val="2"/>
            <scheme val="minor"/>
          </rPr>
          <t>======
ID#AAAAY886ObU
Jose Antonio Ramirez Gonzalez    (2022-05-03 18:22:17)
Nombre: denominación de la variable.</t>
        </r>
      </text>
    </comment>
    <comment ref="D118" authorId="0" shapeId="0" xr:uid="{0FF151C6-A2A4-402D-9E3F-47DA0716007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F0AF4B42-51A4-4249-AFB5-06A214A0AB12}">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DE6B1F7E-16CE-4F4A-94B6-1F257AB18051}">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3505D7EF-1CFB-4928-9C11-CB48C2098663}">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38DF929E-62BE-43B6-9044-77D41285DEFA}">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8B30D695-8C23-4222-A8BD-34BF884D1CEF}">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96F2831-7CDF-46A9-A4B2-EDCF6920461C}">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85C5F881-82E8-4752-B9CA-0290F20B18C9}">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50C6D079-B2C4-43BE-9438-AA7F5A183A8F}">
      <text>
        <r>
          <rPr>
            <sz val="11"/>
            <color theme="1"/>
            <rFont val="Calibri"/>
            <family val="2"/>
            <scheme val="minor"/>
          </rPr>
          <t>======
ID#AAAAY886OaQ
Julio Cesar Pineda    (2022-05-03 18:22:17)
Bibliográfia o nombre del documento o del reporte</t>
        </r>
      </text>
    </comment>
    <comment ref="A128" authorId="0" shapeId="0" xr:uid="{599F4846-B3B7-4BE2-9034-6FFF4F46990F}">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5B66A322-432C-45C4-9F04-8A066E97DF50}">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320936B3-15F0-4243-954F-2E68398A6D71}">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8E898FA5-A3DF-4495-926C-EAF276D5A343}">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BB9B3DBE-34AC-4670-8C6D-E3816A153BAB}">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4EBE4762-26B5-453E-8A47-93A65B6255AE}">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166F4C0D-004B-498E-852B-49957C7415BD}">
      <text>
        <r>
          <rPr>
            <sz val="11"/>
            <color theme="1"/>
            <rFont val="Calibri"/>
            <family val="2"/>
            <scheme val="minor"/>
          </rPr>
          <t>======
ID#AAAAY886Oa0
Jose Antonio Ramirez Gonzalez    (2022-05-03 18:22:17)
Ciclo serie: año al que está referido el dato de la serie.</t>
        </r>
      </text>
    </comment>
    <comment ref="B155" authorId="0" shapeId="0" xr:uid="{17ADD889-443E-4D9B-BEC8-A22BDD4AF587}">
      <text>
        <r>
          <rPr>
            <sz val="11"/>
            <color theme="1"/>
            <rFont val="Calibri"/>
            <family val="2"/>
            <scheme val="minor"/>
          </rPr>
          <t>======
ID#AAAAY886OZk
Jose Antonio Ramirez Gonzalez    (2022-05-03 18:22:17)
Valor serie: valor del indicador.</t>
        </r>
      </text>
    </comment>
    <comment ref="C155" authorId="0" shapeId="0" xr:uid="{A88CC7D1-B052-4C55-A66D-E5772AE3CC26}">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06DDCA92-3CCD-4CBE-A8A5-15AAD10B8910}">
      <text>
        <r>
          <rPr>
            <sz val="11"/>
            <color theme="1"/>
            <rFont val="Calibri"/>
            <family val="2"/>
            <scheme val="minor"/>
          </rPr>
          <t>======
ID#AAAAY886OdA
Jose Antonio Ramirez Gonzalez    (2022-05-03 18:22:17)
Ciclo serie: año al que está referido el dato de la serie.</t>
        </r>
      </text>
    </comment>
    <comment ref="E155" authorId="0" shapeId="0" xr:uid="{7A53715B-2E8D-4945-9A60-73F36A06FA7D}">
      <text>
        <r>
          <rPr>
            <sz val="11"/>
            <color theme="1"/>
            <rFont val="Calibri"/>
            <family val="2"/>
            <scheme val="minor"/>
          </rPr>
          <t>======
ID#AAAAY886OWw
Jose Antonio Ramirez Gonzalez    (2022-05-03 18:22:17)
Valor serie: valor del indicador.</t>
        </r>
      </text>
    </comment>
    <comment ref="F155" authorId="0" shapeId="0" xr:uid="{0D719419-3613-442E-8CB9-88D6369A43A6}">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E98C7736-86E9-41A7-A86D-E375FC5AC86B}">
      <text>
        <r>
          <rPr>
            <sz val="11"/>
            <color theme="1"/>
            <rFont val="Calibri"/>
            <family val="2"/>
            <scheme val="minor"/>
          </rPr>
          <t>======
ID#AAAAY886OaM
Julio Cesar Pineda    (2022-05-03 18:22:17)
Especificar link, area administrativa u otro</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F2D53C4A-5422-403B-9C4F-CD5656844D27}">
      <text>
        <r>
          <rPr>
            <sz val="9"/>
            <color theme="1"/>
            <rFont val="Calibri"/>
            <family val="2"/>
            <scheme val="minor"/>
          </rPr>
          <t>======
ID#AAAAY886Oas
Julio Cesar Pineda    (2022-05-03 18:22:17)
Escribir el nombre de la dependencia o entidad</t>
        </r>
      </text>
    </comment>
    <comment ref="A5" authorId="0" shapeId="0" xr:uid="{499D9A9B-C051-4779-893F-AEC2C0A3B27A}">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7575931F-474A-491E-8E89-2439E00999CF}">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A71F62CB-17D8-4029-9B78-DD65280711BE}">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EA8FB81F-538A-4471-BB29-76FAA98F265F}">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450923C3-7783-4D9C-A8B3-463171B4443F}">
      <text>
        <r>
          <rPr>
            <sz val="11"/>
            <color theme="1"/>
            <rFont val="Calibri"/>
            <family val="2"/>
            <scheme val="minor"/>
          </rPr>
          <t>======
ID#AAAAY886Obs
Julio Cesar Pineda    (2022-05-03 18:22:17)
Campo de llenado obligatorio.</t>
        </r>
      </text>
    </comment>
    <comment ref="B19" authorId="0" shapeId="0" xr:uid="{DF14D931-6207-4AE7-B5BA-F0F3FC21EEB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CB0A9E3A-068F-4721-8830-F864C0B20EFC}">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9600F566-77BA-4031-848F-AD87DE4C0532}">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68AD5EC7-0ED7-4B2F-A256-112E54C42890}">
      <text>
        <r>
          <rPr>
            <sz val="11"/>
            <color theme="1"/>
            <rFont val="Calibri"/>
            <family val="2"/>
            <scheme val="minor"/>
          </rPr>
          <t>======
ID#AAAAY886OXo
Julio Cesar Pineda    (2022-05-03 18:22:17)
Denominación precisa y única con la que se distingue al indicador.</t>
        </r>
      </text>
    </comment>
    <comment ref="A26" authorId="0" shapeId="0" xr:uid="{59D95F50-68B3-4A61-9CAD-6D1D26C64DB5}">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716428E5-C049-42C6-B6C3-D839B0737D09}">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F98A7B4C-822F-42CD-8406-458D3C206C71}">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38A03F77-A4B5-4763-917F-0A6E8C458F1E}">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8A1A7E4D-65EE-48C9-9204-BA8601107B78}">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77E5228-E655-4F66-8B69-39A7B443B146}">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9747535F-3ECF-4ADF-B7B2-AE9F54A211C2}">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1C878536-93E3-40F4-8386-34D114DCE1C1}">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FCC5E9EC-5353-4CA6-985F-6DE35141145B}">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5EDC7C4B-0FA2-4D7D-9C70-FA9190C19F7F}">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BE3737DC-C4B7-4BE9-A387-1118C551A8E8}">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32E31370-9DFC-4B90-9F0F-E55F1388712A}">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6E501728-0166-4524-B2AD-85649D2C08D3}">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5291C3F-20A8-45D8-8716-40AD84F20D7C}">
      <text>
        <r>
          <rPr>
            <sz val="11"/>
            <color theme="1"/>
            <rFont val="Calibri"/>
            <family val="2"/>
            <scheme val="minor"/>
          </rPr>
          <t>======
ID#AAAAY886OZ0
Jose Antonio Ramirez Gonzalez    (2022-05-03 18:22:17)
Hombres: Número de hombres atendidos por el objetivo asociado  al indicador.</t>
        </r>
      </text>
    </comment>
    <comment ref="C39" authorId="0" shapeId="0" xr:uid="{CD77B9C8-C124-4D69-8F73-075F1AC230CA}">
      <text>
        <r>
          <rPr>
            <sz val="11"/>
            <color theme="1"/>
            <rFont val="Calibri"/>
            <family val="2"/>
            <scheme val="minor"/>
          </rPr>
          <t>======
ID#AAAAY886OX4
Jose Antonio Ramirez Gonzalez    (2022-05-03 18:22:17)
Mujeres: Número de mujeres atendidas por el objetivo asociado al indicador.</t>
        </r>
      </text>
    </comment>
    <comment ref="E39" authorId="0" shapeId="0" xr:uid="{E6ADBB0D-223E-4EC1-9D90-6238386F5DF1}">
      <text>
        <r>
          <rPr>
            <sz val="11"/>
            <color theme="1"/>
            <rFont val="Calibri"/>
            <family val="2"/>
            <scheme val="minor"/>
          </rPr>
          <t>======
ID#AAAAY886OZU
Jose Antonio Ramirez Gonzalez    (2022-05-03 18:22:17)
Total: total de población atendida por el objetivo asociado al indicador.</t>
        </r>
      </text>
    </comment>
    <comment ref="A40" authorId="0" shapeId="0" xr:uid="{ADFBB6F5-2840-495C-8959-72A15DDC6D8D}">
      <text>
        <r>
          <rPr>
            <sz val="11"/>
            <color theme="1"/>
            <rFont val="Calibri"/>
            <family val="2"/>
            <scheme val="minor"/>
          </rPr>
          <t>======
ID#AAAAY886Ocw
Jose Antonio Ramirez Gonzalez    (2022-05-03 18:22:17)
Serie de información disponible.</t>
        </r>
      </text>
    </comment>
    <comment ref="A41" authorId="0" shapeId="0" xr:uid="{FA6FF381-0667-423B-BCA4-D410091B24BC}">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7F90EBA7-EE9C-48A2-B374-1E76ECAF09F3}">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44B2014C-AF50-4FF8-B0B9-AED213827945}">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286535B9-A24B-4972-B001-FCE4DED971B6}">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FA8D2F98-44E9-412F-8CEC-EE4F51629009}">
      <text>
        <r>
          <rPr>
            <sz val="9"/>
            <color theme="1"/>
            <rFont val="Calibri"/>
            <family val="2"/>
            <scheme val="minor"/>
          </rPr>
          <t>======
ID#AAAAY886OcM
Julio Cesar Pineda    (2022-05-03 18:22:17)
Adecuado.- El indicador deberá aportar una base suficiente para evaluar el desempeño.</t>
        </r>
      </text>
    </comment>
    <comment ref="A47" authorId="0" shapeId="0" xr:uid="{C8BCF575-BC28-45E2-857C-57D9389978A8}">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E36B96C5-9768-4C28-877A-390F35AC24F3}">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31AFA79C-393B-4294-915F-24D7A2512165}">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82194C33-0E56-4407-8B8B-6BCD9C6B4135}">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615F39E9-243F-492A-A056-B2F829A09747}">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135DC56-2121-4CCB-967F-88E05B566E6E}">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1174CC84-1ED5-42B4-9EED-C2F444843A44}">
      <text>
        <r>
          <rPr>
            <sz val="11"/>
            <color theme="1"/>
            <rFont val="Calibri"/>
            <family val="2"/>
            <scheme val="minor"/>
          </rPr>
          <t>======
ID#AAAAY886Ocs
Julio Cesar Pineda    (2022-05-03 18:22:17)
El indicador debe poder sujetarse a una comprobación independiente;</t>
        </r>
      </text>
    </comment>
    <comment ref="A54" authorId="0" shapeId="0" xr:uid="{4B7C88E6-5725-48B9-B013-526A8D3700B7}">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381AC992-3003-47E1-A1A2-B0ED5CF9703B}">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72BD671-6311-4969-8C1C-6BE495E387B2}">
      <text>
        <r>
          <rPr>
            <sz val="11"/>
            <color theme="1"/>
            <rFont val="Calibri"/>
            <family val="2"/>
            <scheme val="minor"/>
          </rPr>
          <t>======
ID#AAAAY886Obk
Julio Cesar Pineda    (2022-05-03 18:22:17)
Un indicador no explica a un sistema en su totalidad, pero da una buena idea de su estado;</t>
        </r>
      </text>
    </comment>
    <comment ref="A57" authorId="0" shapeId="0" xr:uid="{8C816DE9-1E98-4C83-BB44-946A51E036F5}">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C9313CF-B992-4693-8750-2A99ABFAE227}">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610AE2A9-AA41-49E0-A2D2-468B2805D7BA}">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943FD68F-235D-4576-9184-2038F4D2D782}">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93BBC5C0-7295-4541-9C1A-8F1C31FE1E76}">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29076731-51C8-4321-B453-63EA8F34144B}">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1089ADA7-B13F-480B-8DAF-3445F29FEF99}">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9C3BA2DE-8789-45AB-8FE3-9EF5DB8B871A}">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96B04E05-4461-44BB-A5E5-F9D7CD5B7128}">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49B1FD5D-C5E5-476B-97D1-18CC70DAE42C}">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97DB61FF-CE7C-4E10-BB84-7A295C20EAD8}">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3B5920D7-1A44-4767-946C-614F3A0538F7}">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7EB7BF10-E48D-466B-94AC-860B4CF467B1}">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65AA5899-96AB-4D87-B657-F025C3E99D31}">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D1819E4F-B95F-4D4F-AC18-B37127D31F59}">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A147E7ED-6DDE-4C57-A827-296B4A006EF2}">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EBBFA5B6-3EAC-4CB5-856F-D102EB073FC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D91C5AE8-EFFE-42C3-8403-A3D140661E2E}">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3FD0B7DA-BD1E-4E77-A733-D7362F3D1046}">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76798028-15F2-45B6-9308-B812F80363E4}">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291D8DEA-DEBE-4AA2-BAF9-913BBE2DD435}">
      <text>
        <r>
          <rPr>
            <sz val="11"/>
            <color theme="1"/>
            <rFont val="Calibri"/>
            <family val="2"/>
            <scheme val="minor"/>
          </rPr>
          <t>======
ID#AAAAY886Ob8
Jose Antonio Ramirez Gonzalez    (2022-05-03 18:22:17)
Año.- De manera predeterminada el año será 2012.</t>
        </r>
      </text>
    </comment>
    <comment ref="B82" authorId="0" shapeId="0" xr:uid="{6E4E9350-72B9-4367-9ABC-F797EEAFC0BB}">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B9D0C1C0-F334-4AB6-8AD4-CED3D4F34EB2}">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62D5F9-F6AC-4122-B281-8C02E5DCD8F4}">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AA619957-BE4B-4569-9170-339CCC77408B}">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1079B39D-4B0F-4D90-9C96-149BB83936D9}">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C2DB6FAB-A065-4D1A-B613-4F1FE302253E}">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620E9260-4C16-4192-B407-683D68DA2D63}">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AC9C135A-5B09-4F19-86A2-11DBDE915A06}">
      <text>
        <r>
          <rPr>
            <sz val="11"/>
            <color theme="1"/>
            <rFont val="Calibri"/>
            <family val="2"/>
            <scheme val="minor"/>
          </rPr>
          <t>======
ID#AAAAY886OZ4
Jose Antonio Ramirez Gonzalez    (2022-05-03 18:22:17)
Indicador.- Se refiere al valor del indicador en el año correspondiente.</t>
        </r>
      </text>
    </comment>
    <comment ref="C87" authorId="0" shapeId="0" xr:uid="{E09E428C-F86F-40AA-87A8-11D2D01F7678}">
      <text>
        <r>
          <rPr>
            <sz val="11"/>
            <color theme="1"/>
            <rFont val="Calibri"/>
            <family val="2"/>
            <scheme val="minor"/>
          </rPr>
          <t>======
ID#AAAAY886OW4
Jose Antonio Ramirez Gonzalez    (2022-05-03 18:22:17)
Numerador.- Se refiere al dividendo en el año correspondiente.</t>
        </r>
      </text>
    </comment>
    <comment ref="D87" authorId="0" shapeId="0" xr:uid="{8CD7D305-5744-4FE1-AA91-6CC0B2EA88B2}">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B1B42F64-38A1-4039-91A8-D4571ED28066}">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CD314ABF-FCE9-4364-857C-BA1C1C28085B}">
      <text>
        <r>
          <rPr>
            <sz val="11"/>
            <color theme="1"/>
            <rFont val="Calibri"/>
            <family val="2"/>
            <scheme val="minor"/>
          </rPr>
          <t>======
ID#AAAAY886OY8
Jose Antonio Ramirez Gonzalez    (2022-05-03 18:22:17)
Periodo: Asociado a la frecuencia de medición.</t>
        </r>
      </text>
    </comment>
    <comment ref="E96" authorId="0" shapeId="0" xr:uid="{BC359573-FDC5-4BD2-8F0D-6A4F24FE8FBD}">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59D3A002-C702-4758-970A-2884B63C8176}">
      <text>
        <r>
          <rPr>
            <sz val="11"/>
            <color theme="1"/>
            <rFont val="Calibri"/>
            <family val="2"/>
            <scheme val="minor"/>
          </rPr>
          <t>======
ID#AAAAY886OYw
Jose Antonio Ramirez Gonzalez    (2022-05-03 18:22:17)
Indicador.- Se refiere al valor del indicador en el  periodo correspondiente.</t>
        </r>
      </text>
    </comment>
    <comment ref="C97" authorId="0" shapeId="0" xr:uid="{96BF6798-CA7D-4016-AB8C-ED81E0C9F70F}">
      <text>
        <r>
          <rPr>
            <sz val="11"/>
            <color theme="1"/>
            <rFont val="Calibri"/>
            <family val="2"/>
            <scheme val="minor"/>
          </rPr>
          <t>======
ID#AAAAY886OYc
Jose Antonio Ramirez Gonzalez    (2022-05-03 18:22:17)
Numerador.- Se refiere al dividendo en el periodo correspondiente.</t>
        </r>
      </text>
    </comment>
    <comment ref="D97" authorId="0" shapeId="0" xr:uid="{F52EF7E5-A93A-42AB-84A0-1FCF840D875D}">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121E2371-825C-4C97-8ECB-F149D004602E}">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10C322C-54EE-43FD-B4FF-A206A1E7E035}">
      <text>
        <r>
          <rPr>
            <sz val="11"/>
            <color theme="1"/>
            <rFont val="Calibri"/>
            <family val="2"/>
            <scheme val="minor"/>
          </rPr>
          <t>======
ID#AAAAY886ObU
Jose Antonio Ramirez Gonzalez    (2022-05-03 18:22:17)
Nombre: denominación de la variable.</t>
        </r>
      </text>
    </comment>
    <comment ref="D104" authorId="0" shapeId="0" xr:uid="{04585A17-19F5-437D-9AD0-A32E307F495B}">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D1F42FA8-95EE-45A4-8E4B-DBFD5C077E02}">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69FB9141-7511-466D-92A9-02DDC7281D66}">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F76D38A4-1F27-4A8E-832C-51A92B3BB136}">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475B9470-DF47-450E-83FD-C7D3B158E74A}">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BF22D2BB-2DD7-4A1E-9BE2-4BD29452D5F4}">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E619E9BB-93D8-4F2B-ADF0-EDA8FBC9CA94}">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F83A8AFF-A759-45BB-9AC3-0168843BDDAD}">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740080DA-9169-4E6D-9270-AE7E2DDB912D}">
      <text>
        <r>
          <rPr>
            <sz val="11"/>
            <color theme="1"/>
            <rFont val="Calibri"/>
            <family val="2"/>
            <scheme val="minor"/>
          </rPr>
          <t>======
ID#AAAAY886OaQ
Julio Cesar Pineda    (2022-05-03 18:22:17)
Bibliográfia o nombre del documento o del reporte</t>
        </r>
      </text>
    </comment>
    <comment ref="A114" authorId="0" shapeId="0" xr:uid="{9B7D0BDD-F1D4-4A17-AAA6-3F331F15C8C7}">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A3BE9E57-4F4D-44E9-AE1A-26DBC22401E9}">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E5F9824F-0A22-4572-A0BF-5D6467045FA1}">
      <text>
        <r>
          <rPr>
            <sz val="11"/>
            <color theme="1"/>
            <rFont val="Calibri"/>
            <family val="2"/>
            <scheme val="minor"/>
          </rPr>
          <t>======
ID#AAAAY886ObU
Jose Antonio Ramirez Gonzalez    (2022-05-03 18:22:17)
Nombre: denominación de la variable.</t>
        </r>
      </text>
    </comment>
    <comment ref="D118" authorId="0" shapeId="0" xr:uid="{DDF8206E-CE2C-4C46-BEA8-BEC93E9EC0B1}">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1" authorId="0" shapeId="0" xr:uid="{803F40BE-B912-4541-8EBF-B89D55F93AC1}">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1" authorId="0" shapeId="0" xr:uid="{3F47CD30-5143-48D6-BEEC-7606C3660B4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3" authorId="0" shapeId="0" xr:uid="{E7116EB8-4AFD-451F-8AF2-2B9183AA1E5C}">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3" authorId="0" shapeId="0" xr:uid="{8B4B5F31-1EC7-4BCF-A5FB-AA301F01DE25}">
      <text>
        <r>
          <rPr>
            <sz val="11"/>
            <color theme="1"/>
            <rFont val="Calibri"/>
            <family val="2"/>
            <scheme val="minor"/>
          </rPr>
          <t>======
ID#AAAAY886Oao
Julio Cesar Pineda    (2022-05-03 18:22:17)
En caso necesario, proporcione información de relevancia para el entendimiento de la variable.</t>
        </r>
      </text>
    </comment>
    <comment ref="A125" authorId="0" shapeId="0" xr:uid="{664347F1-0097-40EC-BAC3-FE80AAA056A5}">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6" authorId="0" shapeId="0" xr:uid="{4603E3E1-D95E-4243-B3D2-7B0AD3F78D1A}">
      <text>
        <r>
          <rPr>
            <sz val="11"/>
            <color theme="1"/>
            <rFont val="Calibri"/>
            <family val="2"/>
            <scheme val="minor"/>
          </rPr>
          <t>======
ID#AAAAY886OaQ
Julio Cesar Pineda    (2022-05-03 18:22:17)
Bibliográfia o nombre del documento o del reporte</t>
        </r>
      </text>
    </comment>
    <comment ref="A127" authorId="0" shapeId="0" xr:uid="{8CE421C8-1E03-4EA2-A7B9-5FA7C877B783}">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29" authorId="0" shapeId="0" xr:uid="{34B25F90-F2B5-4228-8F1A-BD06A4EA83C6}">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49" authorId="0" shapeId="0" xr:uid="{F0A1CC19-7477-4FC5-B486-33D372692CA4}">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BB214218-9E1C-450C-90FF-85CA7DC4BC2F}">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7115CC69-DD65-4563-9313-4CC1E2668875}">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5778AA8B-37AB-4ED6-AD02-E7B18ACED24F}">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C7E75358-E4C6-4A2D-B1A9-964466E4682E}">
      <text>
        <r>
          <rPr>
            <sz val="11"/>
            <color theme="1"/>
            <rFont val="Calibri"/>
            <family val="2"/>
            <scheme val="minor"/>
          </rPr>
          <t>======
ID#AAAAY886Oa0
Jose Antonio Ramirez Gonzalez    (2022-05-03 18:22:17)
Ciclo serie: año al que está referido el dato de la serie.</t>
        </r>
      </text>
    </comment>
    <comment ref="B154" authorId="0" shapeId="0" xr:uid="{36C573F8-CDCB-4BD4-BCE6-4EB975322942}">
      <text>
        <r>
          <rPr>
            <sz val="11"/>
            <color theme="1"/>
            <rFont val="Calibri"/>
            <family val="2"/>
            <scheme val="minor"/>
          </rPr>
          <t>======
ID#AAAAY886OZk
Jose Antonio Ramirez Gonzalez    (2022-05-03 18:22:17)
Valor serie: valor del indicador.</t>
        </r>
      </text>
    </comment>
    <comment ref="C154" authorId="0" shapeId="0" xr:uid="{F65FA85F-EB30-4E0B-9A31-2DDE595ADADA}">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85F168B1-AC68-4F87-8C6D-3C700EF7D941}">
      <text>
        <r>
          <rPr>
            <sz val="11"/>
            <color theme="1"/>
            <rFont val="Calibri"/>
            <family val="2"/>
            <scheme val="minor"/>
          </rPr>
          <t>======
ID#AAAAY886OdA
Jose Antonio Ramirez Gonzalez    (2022-05-03 18:22:17)
Ciclo serie: año al que está referido el dato de la serie.</t>
        </r>
      </text>
    </comment>
    <comment ref="E154" authorId="0" shapeId="0" xr:uid="{7E24B71D-01BA-440A-A740-75C0755EB6B8}">
      <text>
        <r>
          <rPr>
            <sz val="11"/>
            <color theme="1"/>
            <rFont val="Calibri"/>
            <family val="2"/>
            <scheme val="minor"/>
          </rPr>
          <t>======
ID#AAAAY886OWw
Jose Antonio Ramirez Gonzalez    (2022-05-03 18:22:17)
Valor serie: valor del indicador.</t>
        </r>
      </text>
    </comment>
    <comment ref="F154" authorId="0" shapeId="0" xr:uid="{A5F17A00-E470-4235-BDEC-E5765F752FE3}">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15B41045-A46B-4304-9659-05DCA4A6B86D}">
      <text>
        <r>
          <rPr>
            <sz val="11"/>
            <color theme="1"/>
            <rFont val="Calibri"/>
            <family val="2"/>
            <scheme val="minor"/>
          </rPr>
          <t>======
ID#AAAAY886OaM
Julio Cesar Pineda    (2022-05-03 18:22:17)
Especificar link, area administrativa u otro</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9DF918CE-4660-4678-ADC3-80427490FEEC}">
      <text>
        <r>
          <rPr>
            <sz val="9"/>
            <color theme="1"/>
            <rFont val="Calibri"/>
            <family val="2"/>
            <scheme val="minor"/>
          </rPr>
          <t>======
ID#AAAAY886Oas
Julio Cesar Pineda    (2022-05-03 18:22:17)
Escribir el nombre de la dependencia o entidad</t>
        </r>
      </text>
    </comment>
    <comment ref="A5" authorId="0" shapeId="0" xr:uid="{4DB876FE-7DB2-48A8-BD46-5E85995919F0}">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930DE181-464F-470A-95B3-CA0267E28A2A}">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6C424BD4-39CD-46B8-A634-5E95DEF4A78B}">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9B963375-4DFA-4774-9BF0-99F23720FD12}">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46B73ECC-8F42-4B1F-8DB1-29496AA6BF1B}">
      <text>
        <r>
          <rPr>
            <sz val="11"/>
            <color theme="1"/>
            <rFont val="Calibri"/>
            <family val="2"/>
            <scheme val="minor"/>
          </rPr>
          <t>======
ID#AAAAY886Obs
Julio Cesar Pineda    (2022-05-03 18:22:17)
Campo de llenado obligatorio.</t>
        </r>
      </text>
    </comment>
    <comment ref="B19" authorId="0" shapeId="0" xr:uid="{7B53A2DE-A355-4CDA-9A19-063BA9A08222}">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2B02DE80-98C8-417F-A32A-94532AFD01E9}">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4973B72C-E9F9-40F6-9F5A-5DE5A8AA579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8616F36E-F587-454B-8E1F-4423C4CC32CD}">
      <text>
        <r>
          <rPr>
            <sz val="11"/>
            <color theme="1"/>
            <rFont val="Calibri"/>
            <family val="2"/>
            <scheme val="minor"/>
          </rPr>
          <t>======
ID#AAAAY886OXo
Julio Cesar Pineda    (2022-05-03 18:22:17)
Denominación precisa y única con la que se distingue al indicador.</t>
        </r>
      </text>
    </comment>
    <comment ref="A26" authorId="0" shapeId="0" xr:uid="{89EB7909-F7FB-479A-B710-3D01ADB106FB}">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22950B3C-53E4-4FA4-918B-670CA8326688}">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B883587E-3EC0-4944-94A9-9989F30535F7}">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C4BEC165-E247-4E8F-8FC6-0CA68589D5C8}">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68BC39B3-0AE4-4E3B-8B3B-F13DCC1923C3}">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856A1BD-E38D-4880-808F-7F3602E43F2F}">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8A3398D2-C290-45F5-9DC9-291EC42179CD}">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93CF0CCF-7B6D-4445-B77D-F15FFE8E1C53}">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E694BD43-6819-4056-B7CE-6CAE7B9A0785}">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2A140AD8-E959-4A18-A9D7-BFA23E3EA0AB}">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3DA3DD0D-C486-4D15-9BE4-358D836C68C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46C43EE2-9A27-421B-99D3-F069F2801302}">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15E3C8E5-1584-4BB7-81D8-4B732975C17E}">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1FD34665-F72C-4B81-BCD8-6A635FCAE638}">
      <text>
        <r>
          <rPr>
            <sz val="11"/>
            <color theme="1"/>
            <rFont val="Calibri"/>
            <family val="2"/>
            <scheme val="minor"/>
          </rPr>
          <t>======
ID#AAAAY886OZ0
Jose Antonio Ramirez Gonzalez    (2022-05-03 18:22:17)
Hombres: Número de hombres atendidos por el objetivo asociado  al indicador.</t>
        </r>
      </text>
    </comment>
    <comment ref="C39" authorId="0" shapeId="0" xr:uid="{3ABAD368-3FF2-4F6F-AB27-4F2ABD93E699}">
      <text>
        <r>
          <rPr>
            <sz val="11"/>
            <color theme="1"/>
            <rFont val="Calibri"/>
            <family val="2"/>
            <scheme val="minor"/>
          </rPr>
          <t>======
ID#AAAAY886OX4
Jose Antonio Ramirez Gonzalez    (2022-05-03 18:22:17)
Mujeres: Número de mujeres atendidas por el objetivo asociado al indicador.</t>
        </r>
      </text>
    </comment>
    <comment ref="E39" authorId="0" shapeId="0" xr:uid="{2B8E1104-967A-4DD9-8402-9325ACD907FB}">
      <text>
        <r>
          <rPr>
            <sz val="11"/>
            <color theme="1"/>
            <rFont val="Calibri"/>
            <family val="2"/>
            <scheme val="minor"/>
          </rPr>
          <t>======
ID#AAAAY886OZU
Jose Antonio Ramirez Gonzalez    (2022-05-03 18:22:17)
Total: total de población atendida por el objetivo asociado al indicador.</t>
        </r>
      </text>
    </comment>
    <comment ref="A40" authorId="0" shapeId="0" xr:uid="{ED6F1FCC-B810-4FAC-9D21-6E09AEF69B8D}">
      <text>
        <r>
          <rPr>
            <sz val="11"/>
            <color theme="1"/>
            <rFont val="Calibri"/>
            <family val="2"/>
            <scheme val="minor"/>
          </rPr>
          <t>======
ID#AAAAY886Ocw
Jose Antonio Ramirez Gonzalez    (2022-05-03 18:22:17)
Serie de información disponible.</t>
        </r>
      </text>
    </comment>
    <comment ref="A41" authorId="0" shapeId="0" xr:uid="{9F229C4F-4631-431C-9609-07D41A9D7AD8}">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EA867319-06CA-432F-B1D3-10AC0E98551A}">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7D98E77A-D2C3-4924-A6F4-BAA132A841B6}">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3CDADF0C-431D-4470-8C24-3100DF510E61}">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D5ED50A0-9D07-4F8D-A09F-562E8A55C75C}">
      <text>
        <r>
          <rPr>
            <sz val="9"/>
            <color theme="1"/>
            <rFont val="Calibri"/>
            <family val="2"/>
            <scheme val="minor"/>
          </rPr>
          <t>======
ID#AAAAY886OcM
Julio Cesar Pineda    (2022-05-03 18:22:17)
Adecuado.- El indicador deberá aportar una base suficiente para evaluar el desempeño.</t>
        </r>
      </text>
    </comment>
    <comment ref="A47" authorId="0" shapeId="0" xr:uid="{67553202-8235-4B80-ABBF-402446132A1D}">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FF0C9DA8-8C35-4D29-BC63-56223323C663}">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765DB95A-2D8B-4D66-98D8-F4B1C684D82D}">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D05D2DD9-ACF5-4BE9-AB51-1EFFD0B3E801}">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FDD07475-695D-45EA-9439-08A78689EAC7}">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EC8F8AE2-C803-4E3F-8801-FF9B723F9D8B}">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D7594191-64EA-4D0F-B4F5-36E660D1A802}">
      <text>
        <r>
          <rPr>
            <sz val="11"/>
            <color theme="1"/>
            <rFont val="Calibri"/>
            <family val="2"/>
            <scheme val="minor"/>
          </rPr>
          <t>======
ID#AAAAY886Ocs
Julio Cesar Pineda    (2022-05-03 18:22:17)
El indicador debe poder sujetarse a una comprobación independiente;</t>
        </r>
      </text>
    </comment>
    <comment ref="A54" authorId="0" shapeId="0" xr:uid="{FEE14732-B635-4FB9-9BA5-2D59BEAAA6F4}">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1324863F-3F55-45FE-9E7C-85DABA205178}">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9C0770F1-E90E-4361-83EB-1F1C01EE2676}">
      <text>
        <r>
          <rPr>
            <sz val="11"/>
            <color theme="1"/>
            <rFont val="Calibri"/>
            <family val="2"/>
            <scheme val="minor"/>
          </rPr>
          <t>======
ID#AAAAY886Obk
Julio Cesar Pineda    (2022-05-03 18:22:17)
Un indicador no explica a un sistema en su totalidad, pero da una buena idea de su estado;</t>
        </r>
      </text>
    </comment>
    <comment ref="A57" authorId="0" shapeId="0" xr:uid="{AA0309A2-E587-4355-8939-B4F2E1FDBB9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E14491F-A0DA-405A-9D92-0D61B0745FAB}">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13137BE8-A6A7-491D-AE34-20B43E51967F}">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9282EEAC-3F41-4179-886A-E48390497247}">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E7358D5A-922A-4155-9414-46EFE8B49CA2}">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5624EF28-6156-4D3D-862D-E6C04B9333E6}">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6E129879-1B98-43D2-BF78-C6A7EF1A7D3E}">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794695AE-47BB-43EA-883F-B61E1A1057A4}">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540494DA-6AA4-4F5C-A088-7C717F4C684D}">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E447E848-3DD3-4A61-AE5F-6275BBDCEAF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4E078FCC-224B-41F9-80B1-28D8C0055496}">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578EFD23-A13E-4AC6-834B-4E03DBD1196B}">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90ED30A8-52C1-4E37-94D9-22BB43DC2A76}">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E6FB8C57-3027-46BB-9279-1312F586DF7D}">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4A04F36B-DAD4-46B1-B9CB-FF1BD4D306CB}">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893FD0E3-66E2-45F1-BB7F-5A55872E2F22}">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550F5CB5-6DEA-4226-B201-F644F52E4328}">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E56EE1CC-55D3-4B5B-B6C0-CF23AE140886}">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627C024F-4E79-4867-B8AA-22689DC68171}">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21240B6-0BA8-48ED-BE4C-008F22F0753B}">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76E92C3A-6F6F-4B6E-B92F-0FA34F0F1085}">
      <text>
        <r>
          <rPr>
            <sz val="11"/>
            <color theme="1"/>
            <rFont val="Calibri"/>
            <family val="2"/>
            <scheme val="minor"/>
          </rPr>
          <t>======
ID#AAAAY886Ob8
Jose Antonio Ramirez Gonzalez    (2022-05-03 18:22:17)
Año.- De manera predeterminada el año será 2012.</t>
        </r>
      </text>
    </comment>
    <comment ref="B82" authorId="0" shapeId="0" xr:uid="{15D820C8-4463-40E4-99F2-2F8DE6C1ADE8}">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A581F046-607D-4046-A33B-89ADD3AF1A65}">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E4A9D6F9-45D5-47C0-A4C9-2DBBA525B8FE}">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5BDA7F9A-1ADC-45AD-8D0D-1EB0EEB4C3EE}">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138F095-D0CC-4AFF-A7EA-B488956A9E11}">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E9B30157-1392-4BC0-B916-593B9DC1FB39}">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5A6DED0B-9D3B-4710-A009-E396B464C54E}">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690DE507-8DBB-4A35-B15B-4A7652EA6D5C}">
      <text>
        <r>
          <rPr>
            <sz val="11"/>
            <color theme="1"/>
            <rFont val="Calibri"/>
            <family val="2"/>
            <scheme val="minor"/>
          </rPr>
          <t>======
ID#AAAAY886OZ4
Jose Antonio Ramirez Gonzalez    (2022-05-03 18:22:17)
Indicador.- Se refiere al valor del indicador en el año correspondiente.</t>
        </r>
      </text>
    </comment>
    <comment ref="C87" authorId="0" shapeId="0" xr:uid="{3682AC8B-B11F-475A-A77B-1FFD083BD76D}">
      <text>
        <r>
          <rPr>
            <sz val="11"/>
            <color theme="1"/>
            <rFont val="Calibri"/>
            <family val="2"/>
            <scheme val="minor"/>
          </rPr>
          <t>======
ID#AAAAY886OW4
Jose Antonio Ramirez Gonzalez    (2022-05-03 18:22:17)
Numerador.- Se refiere al dividendo en el año correspondiente.</t>
        </r>
      </text>
    </comment>
    <comment ref="D87" authorId="0" shapeId="0" xr:uid="{0FF52C45-99A4-449A-9B12-49733FB1D176}">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52B90543-46D1-41D2-9584-1A75656A9F8E}">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58F56C2A-35BC-4DA4-9C02-02BE7B1D0E20}">
      <text>
        <r>
          <rPr>
            <sz val="11"/>
            <color theme="1"/>
            <rFont val="Calibri"/>
            <family val="2"/>
            <scheme val="minor"/>
          </rPr>
          <t>======
ID#AAAAY886OY8
Jose Antonio Ramirez Gonzalez    (2022-05-03 18:22:17)
Periodo: Asociado a la frecuencia de medición.</t>
        </r>
      </text>
    </comment>
    <comment ref="E96" authorId="0" shapeId="0" xr:uid="{6A5F7173-2B31-4A1E-878D-96E1E7CB8B04}">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AE71FEF8-1A3D-4C17-9FEE-C41826EAB183}">
      <text>
        <r>
          <rPr>
            <sz val="11"/>
            <color theme="1"/>
            <rFont val="Calibri"/>
            <family val="2"/>
            <scheme val="minor"/>
          </rPr>
          <t>======
ID#AAAAY886OYw
Jose Antonio Ramirez Gonzalez    (2022-05-03 18:22:17)
Indicador.- Se refiere al valor del indicador en el  periodo correspondiente.</t>
        </r>
      </text>
    </comment>
    <comment ref="C97" authorId="0" shapeId="0" xr:uid="{68D44A30-5347-41D0-88F9-5DEAEAF2C24C}">
      <text>
        <r>
          <rPr>
            <sz val="11"/>
            <color theme="1"/>
            <rFont val="Calibri"/>
            <family val="2"/>
            <scheme val="minor"/>
          </rPr>
          <t>======
ID#AAAAY886OYc
Jose Antonio Ramirez Gonzalez    (2022-05-03 18:22:17)
Numerador.- Se refiere al dividendo en el periodo correspondiente.</t>
        </r>
      </text>
    </comment>
    <comment ref="D97" authorId="0" shapeId="0" xr:uid="{08744BD8-1BDB-4FDC-ACAF-5DD3C15082D5}">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6622AF1A-5309-41AF-9DFB-524471B1CD16}">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25F15B87-21B6-4E68-AFFE-A70899E1E00A}">
      <text>
        <r>
          <rPr>
            <sz val="11"/>
            <color theme="1"/>
            <rFont val="Calibri"/>
            <family val="2"/>
            <scheme val="minor"/>
          </rPr>
          <t>======
ID#AAAAY886ObU
Jose Antonio Ramirez Gonzalez    (2022-05-03 18:22:17)
Nombre: denominación de la variable.</t>
        </r>
      </text>
    </comment>
    <comment ref="D104" authorId="0" shapeId="0" xr:uid="{D904371A-5D92-40AD-8343-9AF0099A69DB}">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F405AC1D-2EEB-4C6B-89A9-BFF15ABEC2A6}">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73B2E1EF-FAA3-47F0-AA5C-003585C7E8FA}">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DF5D3C44-6770-45D4-8D05-817B2B167FA1}">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FB329F-13D5-48F7-B58E-5E19C620F87A}">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AFC51863-2EFD-403A-8EE7-4E606CA3A78D}">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5F511545-E406-43ED-8A68-849B76FC1272}">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C7FF1117-9E7F-4C41-AC5D-2259011EEF2E}">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EC20672C-B11F-428E-924C-54ADF50CDC8C}">
      <text>
        <r>
          <rPr>
            <sz val="11"/>
            <color theme="1"/>
            <rFont val="Calibri"/>
            <family val="2"/>
            <scheme val="minor"/>
          </rPr>
          <t>======
ID#AAAAY886OaQ
Julio Cesar Pineda    (2022-05-03 18:22:17)
Bibliográfia o nombre del documento o del reporte</t>
        </r>
      </text>
    </comment>
    <comment ref="A114" authorId="0" shapeId="0" xr:uid="{F222B8D7-AF5D-4481-ACFF-E21BB051BD2E}">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9EE37303-21CC-4661-B1AC-927E0676C57C}">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3F564AF2-CDB9-4206-BFAA-F4B128B66D84}">
      <text>
        <r>
          <rPr>
            <sz val="11"/>
            <color theme="1"/>
            <rFont val="Calibri"/>
            <family val="2"/>
            <scheme val="minor"/>
          </rPr>
          <t>======
ID#AAAAY886ObU
Jose Antonio Ramirez Gonzalez    (2022-05-03 18:22:17)
Nombre: denominación de la variable.</t>
        </r>
      </text>
    </comment>
    <comment ref="D118" authorId="0" shapeId="0" xr:uid="{897A0DB6-D66D-470B-A09A-414BC5F3573C}">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EA853787-F0AE-4699-AEBC-6D47E31A4ABD}">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8D7138EC-EF8A-4CE1-91AB-4944E03E1383}">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75026D20-41C9-4EC6-9BE6-B02A022729D5}">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B8C9CFB9-D688-447E-B97E-8C4E0EA0521B}">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44F77FD9-DB86-4CF2-880B-B6DACEF6FCA1}">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FD76055E-3D2A-41DE-9696-BD49F2062617}">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A565BA3D-9318-4900-AA67-F713E645A64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13D63BA9-5347-455E-B155-085903A83CCE}">
      <text>
        <r>
          <rPr>
            <sz val="11"/>
            <color theme="1"/>
            <rFont val="Calibri"/>
            <family val="2"/>
            <scheme val="minor"/>
          </rPr>
          <t>======
ID#AAAAY886OaQ
Julio Cesar Pineda    (2022-05-03 18:22:17)
Bibliográfia o nombre del documento o del reporte</t>
        </r>
      </text>
    </comment>
    <comment ref="A128" authorId="0" shapeId="0" xr:uid="{2FA0D3E9-8B86-40E5-A143-1696DECF20E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620700D1-7386-4FEE-ACEB-603EE8259790}">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AC938C7A-3F5F-46CB-9D26-8114A23B9FA7}">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D9206D0A-992D-4CA0-BDCB-9B914E38029E}">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14B363E7-64C8-4F4C-9F01-42BC1F81A28D}">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C962A8D1-DB09-4ACC-B49B-F174327BAA10}">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0478E4DE-C0E1-4916-9741-B335E4005B65}">
      <text>
        <r>
          <rPr>
            <sz val="11"/>
            <color theme="1"/>
            <rFont val="Calibri"/>
            <family val="2"/>
            <scheme val="minor"/>
          </rPr>
          <t>======
ID#AAAAY886Oa0
Jose Antonio Ramirez Gonzalez    (2022-05-03 18:22:17)
Ciclo serie: año al que está referido el dato de la serie.</t>
        </r>
      </text>
    </comment>
    <comment ref="B155" authorId="0" shapeId="0" xr:uid="{7924AB6F-E19F-4478-BCB4-5390E3C39303}">
      <text>
        <r>
          <rPr>
            <sz val="11"/>
            <color theme="1"/>
            <rFont val="Calibri"/>
            <family val="2"/>
            <scheme val="minor"/>
          </rPr>
          <t>======
ID#AAAAY886OZk
Jose Antonio Ramirez Gonzalez    (2022-05-03 18:22:17)
Valor serie: valor del indicador.</t>
        </r>
      </text>
    </comment>
    <comment ref="C155" authorId="0" shapeId="0" xr:uid="{D8C8C99B-BFC1-40CA-9AE3-24441AA51D14}">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0B616FC3-FB20-44D9-B67F-BE207952F73F}">
      <text>
        <r>
          <rPr>
            <sz val="11"/>
            <color theme="1"/>
            <rFont val="Calibri"/>
            <family val="2"/>
            <scheme val="minor"/>
          </rPr>
          <t>======
ID#AAAAY886OdA
Jose Antonio Ramirez Gonzalez    (2022-05-03 18:22:17)
Ciclo serie: año al que está referido el dato de la serie.</t>
        </r>
      </text>
    </comment>
    <comment ref="E155" authorId="0" shapeId="0" xr:uid="{36B0ACF6-CE3B-43E8-8B31-B6AEB4EF8360}">
      <text>
        <r>
          <rPr>
            <sz val="11"/>
            <color theme="1"/>
            <rFont val="Calibri"/>
            <family val="2"/>
            <scheme val="minor"/>
          </rPr>
          <t>======
ID#AAAAY886OWw
Jose Antonio Ramirez Gonzalez    (2022-05-03 18:22:17)
Valor serie: valor del indicador.</t>
        </r>
      </text>
    </comment>
    <comment ref="F155" authorId="0" shapeId="0" xr:uid="{DD893BD9-985A-4234-969F-62BB5EC932AF}">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484889DF-486E-4492-8449-3ACA910A90DA}">
      <text>
        <r>
          <rPr>
            <sz val="11"/>
            <color theme="1"/>
            <rFont val="Calibri"/>
            <family val="2"/>
            <scheme val="minor"/>
          </rPr>
          <t>======
ID#AAAAY886OaM
Julio Cesar Pineda    (2022-05-03 18:22:17)
Especificar link, area administrativa u otro</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606F24E0-E380-428E-82DE-C82565D565C7}">
      <text>
        <r>
          <rPr>
            <sz val="9"/>
            <color theme="1"/>
            <rFont val="Calibri"/>
            <family val="2"/>
            <scheme val="minor"/>
          </rPr>
          <t>======
ID#AAAAY886Oas
Julio Cesar Pineda    (2022-05-03 18:22:17)
Escribir el nombre de la dependencia o entidad</t>
        </r>
      </text>
    </comment>
    <comment ref="A5" authorId="0" shapeId="0" xr:uid="{EFDA1B7C-0555-4123-B7F9-23A88155AE84}">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3362E3A2-8E0B-44FB-A5EA-53896D6E4363}">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B0140225-9AE9-4E11-B27D-4A3424111C62}">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7F4BB3A4-AF2E-4073-9F8E-28AF9D8522BE}">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BFEE860A-66BC-4AE3-A234-7BFB53ED2AC7}">
      <text>
        <r>
          <rPr>
            <sz val="11"/>
            <color theme="1"/>
            <rFont val="Calibri"/>
            <family val="2"/>
            <scheme val="minor"/>
          </rPr>
          <t>======
ID#AAAAY886Obs
Julio Cesar Pineda    (2022-05-03 18:22:17)
Campo de llenado obligatorio.</t>
        </r>
      </text>
    </comment>
    <comment ref="B19" authorId="0" shapeId="0" xr:uid="{6F25D921-0EF8-40D0-864C-E2AADEE93324}">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4F44793A-2BC0-4003-A0E3-A7098B456B4D}">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FEAA56F5-6767-498B-BA3B-A0AB49C8497E}">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5E870A60-D2AA-4CE9-8832-51F19A13C0E6}">
      <text>
        <r>
          <rPr>
            <sz val="11"/>
            <color theme="1"/>
            <rFont val="Calibri"/>
            <family val="2"/>
            <scheme val="minor"/>
          </rPr>
          <t>======
ID#AAAAY886OXo
Julio Cesar Pineda    (2022-05-03 18:22:17)
Denominación precisa y única con la que se distingue al indicador.</t>
        </r>
      </text>
    </comment>
    <comment ref="A26" authorId="0" shapeId="0" xr:uid="{526C131C-4E3F-455D-9283-9658618D728B}">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7D042682-200D-4004-90C9-D096871A7F29}">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F0E1886B-3EA0-4E9E-B99A-65C15E36D3A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66CB4481-AA88-4751-9A76-443AFE237C3D}">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19AAC3-9630-41C3-BB5F-955F133B2CA6}">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5038032E-DA62-4774-BB19-3CE6932FB9DE}">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BC45D6F6-BD42-4A0A-8DF6-FD9CCDF592A2}">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B1CA749D-3E1A-4309-82D0-9B45E51C464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180F63A0-6546-4F05-A284-56433E3902CC}">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56AA3922-027E-4295-BE1C-BA8B402106EC}">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A2353D39-41C0-4E1E-B5F9-4CC8578C824E}">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F23265AC-F4C4-4A2B-89A6-28D7DAA0335C}">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2B6027EE-1A3A-4756-976F-D0BA0EB97B55}">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75792C06-38DC-4075-BD93-021F0483ECBA}">
      <text>
        <r>
          <rPr>
            <sz val="11"/>
            <color theme="1"/>
            <rFont val="Calibri"/>
            <family val="2"/>
            <scheme val="minor"/>
          </rPr>
          <t>======
ID#AAAAY886OZ0
Jose Antonio Ramirez Gonzalez    (2022-05-03 18:22:17)
Hombres: Número de hombres atendidos por el objetivo asociado  al indicador.</t>
        </r>
      </text>
    </comment>
    <comment ref="C39" authorId="0" shapeId="0" xr:uid="{44289D32-0CE7-46F1-AD62-FBEF82CC888C}">
      <text>
        <r>
          <rPr>
            <sz val="11"/>
            <color theme="1"/>
            <rFont val="Calibri"/>
            <family val="2"/>
            <scheme val="minor"/>
          </rPr>
          <t>======
ID#AAAAY886OX4
Jose Antonio Ramirez Gonzalez    (2022-05-03 18:22:17)
Mujeres: Número de mujeres atendidas por el objetivo asociado al indicador.</t>
        </r>
      </text>
    </comment>
    <comment ref="E39" authorId="0" shapeId="0" xr:uid="{9BE849C3-216E-4720-BEB7-DFE224E1D52F}">
      <text>
        <r>
          <rPr>
            <sz val="11"/>
            <color theme="1"/>
            <rFont val="Calibri"/>
            <family val="2"/>
            <scheme val="minor"/>
          </rPr>
          <t>======
ID#AAAAY886OZU
Jose Antonio Ramirez Gonzalez    (2022-05-03 18:22:17)
Total: total de población atendida por el objetivo asociado al indicador.</t>
        </r>
      </text>
    </comment>
    <comment ref="A40" authorId="0" shapeId="0" xr:uid="{FE65B630-221E-42C8-A849-8F250318334A}">
      <text>
        <r>
          <rPr>
            <sz val="11"/>
            <color theme="1"/>
            <rFont val="Calibri"/>
            <family val="2"/>
            <scheme val="minor"/>
          </rPr>
          <t>======
ID#AAAAY886Ocw
Jose Antonio Ramirez Gonzalez    (2022-05-03 18:22:17)
Serie de información disponible.</t>
        </r>
      </text>
    </comment>
    <comment ref="A41" authorId="0" shapeId="0" xr:uid="{9F7BB33D-7723-4151-A1D2-0586C1FBD4F6}">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7EFB6AA-13C5-43A5-A5CF-D401E01B27FC}">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B53F54C4-C80D-459D-B3D2-B2F4A621B66C}">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28CA828C-E52E-4FEB-AC03-F20513F233E3}">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B9F8D129-DB05-4E5C-8847-A1BB5530D51A}">
      <text>
        <r>
          <rPr>
            <sz val="9"/>
            <color theme="1"/>
            <rFont val="Calibri"/>
            <family val="2"/>
            <scheme val="minor"/>
          </rPr>
          <t>======
ID#AAAAY886OcM
Julio Cesar Pineda    (2022-05-03 18:22:17)
Adecuado.- El indicador deberá aportar una base suficiente para evaluar el desempeño.</t>
        </r>
      </text>
    </comment>
    <comment ref="A47" authorId="0" shapeId="0" xr:uid="{5595FC57-448F-4F4D-850D-82A2B4682C88}">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D15D4010-6BE1-45FC-9000-833D985CE367}">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2B73B702-D899-49D5-80B4-60DE685BC083}">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8074D1FB-E051-4FFB-BBD2-DE8491F5C4B2}">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BAD48449-C6C2-4F7B-B28C-F9E63200D03F}">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414F0B13-05B0-4F21-86C4-E045124C448A}">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6E7AF96-273E-4ACA-90C8-1FA6750B7C5F}">
      <text>
        <r>
          <rPr>
            <sz val="11"/>
            <color theme="1"/>
            <rFont val="Calibri"/>
            <family val="2"/>
            <scheme val="minor"/>
          </rPr>
          <t>======
ID#AAAAY886Ocs
Julio Cesar Pineda    (2022-05-03 18:22:17)
El indicador debe poder sujetarse a una comprobación independiente;</t>
        </r>
      </text>
    </comment>
    <comment ref="A54" authorId="0" shapeId="0" xr:uid="{3E23F3DA-AC0D-491E-8868-1BAB242DE6A2}">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152E30F1-B6B8-46AE-9F9C-F1D2DECE0E16}">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8083E5B8-9E99-4846-98BD-8F9290C2461C}">
      <text>
        <r>
          <rPr>
            <sz val="11"/>
            <color theme="1"/>
            <rFont val="Calibri"/>
            <family val="2"/>
            <scheme val="minor"/>
          </rPr>
          <t>======
ID#AAAAY886Obk
Julio Cesar Pineda    (2022-05-03 18:22:17)
Un indicador no explica a un sistema en su totalidad, pero da una buena idea de su estado;</t>
        </r>
      </text>
    </comment>
    <comment ref="A57" authorId="0" shapeId="0" xr:uid="{13592F19-0684-4686-AE69-6BD1132DBC2C}">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2F541252-7F09-473D-83FF-B493D393FD2F}">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AFE293B7-A404-4AB2-B864-A463D935DE1F}">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95CE3147-61D5-4BF4-862E-A1F961356F9A}">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472B5F9F-49C8-4467-A98E-6FEEC0DC1F5B}">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BF053912-1802-46D6-80D6-C43993DA834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C0B5DBD1-CE21-4FFC-B59B-D4A2AECE8482}">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D113A4EC-ACEA-40DE-AA9F-E773EB349B3F}">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E82F8F89-3A57-45A6-BCA1-FF591B38828F}">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868A7FA7-36DA-463B-A0DF-AE59AB0EC721}">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FB96AD8C-9E7D-41C6-906F-D8C1C031A1D6}">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78D37C65-3978-40C2-A905-35E474B0B5EB}">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35BE86F2-908E-4397-98D3-17B213D2833F}">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9794A562-8B3D-4B0E-BAF1-608FB30E4443}">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BB5EAFC2-1B87-43EE-A4B4-497606E0899C}">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2E459FC7-0A55-46DB-9248-A1FC2AFD957B}">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20D93590-7B09-4906-8386-EF77BEEEB24B}">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EDA92F83-8CF6-451E-BF8E-B33FD2B4B51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5DA8B080-D0CD-45EE-AF85-7671CC2FFCE5}">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7B0E549D-051E-40AD-8E8A-46E737130483}">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49924D2E-012F-4143-98B0-55B12EE5FB31}">
      <text>
        <r>
          <rPr>
            <sz val="11"/>
            <color theme="1"/>
            <rFont val="Calibri"/>
            <family val="2"/>
            <scheme val="minor"/>
          </rPr>
          <t>======
ID#AAAAY886Ob8
Jose Antonio Ramirez Gonzalez    (2022-05-03 18:22:17)
Año.- De manera predeterminada el año será 2012.</t>
        </r>
      </text>
    </comment>
    <comment ref="B82" authorId="0" shapeId="0" xr:uid="{B9AEC0FD-5B88-42E0-A4A3-2CDF09EF96DE}">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536C0BCB-E369-44C4-AF66-F82999C5750F}">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531DAE17-797E-45E9-B2D7-35F34536FBC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D5E6CFDC-8E91-4C40-98DF-5BCEF3E63F1E}">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E22FC6E8-525B-4D21-ABAB-188323F11EB9}">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3E13B69E-A4B6-432D-A040-BA954878668B}">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44D08BC4-A377-4CA3-B804-AECC43BF5B97}">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B5880CCB-FC0A-451A-94B0-D25F8EA86AAF}">
      <text>
        <r>
          <rPr>
            <sz val="11"/>
            <color theme="1"/>
            <rFont val="Calibri"/>
            <family val="2"/>
            <scheme val="minor"/>
          </rPr>
          <t>======
ID#AAAAY886OZ4
Jose Antonio Ramirez Gonzalez    (2022-05-03 18:22:17)
Indicador.- Se refiere al valor del indicador en el año correspondiente.</t>
        </r>
      </text>
    </comment>
    <comment ref="C87" authorId="0" shapeId="0" xr:uid="{397F031A-DAA9-4DFA-8995-FDC95DDB9FA8}">
      <text>
        <r>
          <rPr>
            <sz val="11"/>
            <color theme="1"/>
            <rFont val="Calibri"/>
            <family val="2"/>
            <scheme val="minor"/>
          </rPr>
          <t>======
ID#AAAAY886OW4
Jose Antonio Ramirez Gonzalez    (2022-05-03 18:22:17)
Numerador.- Se refiere al dividendo en el año correspondiente.</t>
        </r>
      </text>
    </comment>
    <comment ref="D87" authorId="0" shapeId="0" xr:uid="{5B2AD8F6-90D3-4722-AE14-2F2C6F541FCD}">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DAEFDF22-57EE-4C6B-9A53-F049460BB9AC}">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8BFAD610-C64B-4F86-8D73-D45E567E5704}">
      <text>
        <r>
          <rPr>
            <sz val="11"/>
            <color theme="1"/>
            <rFont val="Calibri"/>
            <family val="2"/>
            <scheme val="minor"/>
          </rPr>
          <t>======
ID#AAAAY886OY8
Jose Antonio Ramirez Gonzalez    (2022-05-03 18:22:17)
Periodo: Asociado a la frecuencia de medición.</t>
        </r>
      </text>
    </comment>
    <comment ref="E96" authorId="0" shapeId="0" xr:uid="{AE64AEE9-1726-4BDE-983E-BF482CDD8B6A}">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F1D0CF91-41C3-4277-B560-086C83268159}">
      <text>
        <r>
          <rPr>
            <sz val="11"/>
            <color theme="1"/>
            <rFont val="Calibri"/>
            <family val="2"/>
            <scheme val="minor"/>
          </rPr>
          <t>======
ID#AAAAY886OYw
Jose Antonio Ramirez Gonzalez    (2022-05-03 18:22:17)
Indicador.- Se refiere al valor del indicador en el  periodo correspondiente.</t>
        </r>
      </text>
    </comment>
    <comment ref="C97" authorId="0" shapeId="0" xr:uid="{51A07E97-6B9E-4293-A459-F67CB8A0C5FB}">
      <text>
        <r>
          <rPr>
            <sz val="11"/>
            <color theme="1"/>
            <rFont val="Calibri"/>
            <family val="2"/>
            <scheme val="minor"/>
          </rPr>
          <t>======
ID#AAAAY886OYc
Jose Antonio Ramirez Gonzalez    (2022-05-03 18:22:17)
Numerador.- Se refiere al dividendo en el periodo correspondiente.</t>
        </r>
      </text>
    </comment>
    <comment ref="D97" authorId="0" shapeId="0" xr:uid="{7410CF01-D775-400D-A8E5-37FDC38CC15B}">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5C1B8A3E-C8E1-4588-889F-ECFE58A708DE}">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8618BDB9-DA1B-459E-863A-8D71B30C6295}">
      <text>
        <r>
          <rPr>
            <sz val="11"/>
            <color theme="1"/>
            <rFont val="Calibri"/>
            <family val="2"/>
            <scheme val="minor"/>
          </rPr>
          <t>======
ID#AAAAY886ObU
Jose Antonio Ramirez Gonzalez    (2022-05-03 18:22:17)
Nombre: denominación de la variable.</t>
        </r>
      </text>
    </comment>
    <comment ref="D104" authorId="0" shapeId="0" xr:uid="{FD8A775D-BC47-4777-A777-B1E4883101F5}">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301EDFC-AEFD-436E-8D1D-52E689D4F704}">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D88530D7-A7A9-4BC5-B508-6679135A5218}">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239B4619-18A0-462C-AB2F-2580A53C0F98}">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63E66BD4-D44D-494A-B2AF-CD09F35DF326}">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74ADF5A2-B22B-4BCB-8E9A-CFB7252ED80C}">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409E1824-1DC0-490B-A72C-85645C5CE6B1}">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8B3E5CD4-365E-48BA-B3D1-6D4DFA21DEC5}">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26AC15E6-C5E0-4B6C-AC73-46BD1D5FD1E9}">
      <text>
        <r>
          <rPr>
            <sz val="11"/>
            <color theme="1"/>
            <rFont val="Calibri"/>
            <family val="2"/>
            <scheme val="minor"/>
          </rPr>
          <t>======
ID#AAAAY886OaQ
Julio Cesar Pineda    (2022-05-03 18:22:17)
Bibliográfia o nombre del documento o del reporte</t>
        </r>
      </text>
    </comment>
    <comment ref="A114" authorId="0" shapeId="0" xr:uid="{355C4C87-CAD5-4321-82B3-28B33DD98F21}">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FB576A31-C474-478F-9248-996F2E4BBB9C}">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089FD744-8E28-4523-9001-485327CDF40D}">
      <text>
        <r>
          <rPr>
            <sz val="11"/>
            <color theme="1"/>
            <rFont val="Calibri"/>
            <family val="2"/>
            <scheme val="minor"/>
          </rPr>
          <t>======
ID#AAAAY886ObU
Jose Antonio Ramirez Gonzalez    (2022-05-03 18:22:17)
Nombre: denominación de la variable.</t>
        </r>
      </text>
    </comment>
    <comment ref="D118" authorId="0" shapeId="0" xr:uid="{797A63C5-E687-4341-96C5-A70457AC06D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9696D69-EE87-4686-AC00-0E29C0EC987A}">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8220FDE6-BE55-4EB7-8E6D-3C2E5225B6D3}">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7DADC6DF-F35D-4376-9895-D53B34AD926F}">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639B2E6E-433F-436B-A325-311F0A499BF4}">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64D29F8A-234A-4A58-9C21-409D1717FC3F}">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E78860CB-F9B0-4663-B1A4-BF2F73426228}">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FC5CA2B7-24F7-49B3-83A2-FB1807784B3D}">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6E80BBDF-3BDF-4438-BEA6-7CD722DE2488}">
      <text>
        <r>
          <rPr>
            <sz val="11"/>
            <color theme="1"/>
            <rFont val="Calibri"/>
            <family val="2"/>
            <scheme val="minor"/>
          </rPr>
          <t>======
ID#AAAAY886OaQ
Julio Cesar Pineda    (2022-05-03 18:22:17)
Bibliográfia o nombre del documento o del reporte</t>
        </r>
      </text>
    </comment>
    <comment ref="A128" authorId="0" shapeId="0" xr:uid="{CA84BB1F-3CAE-4192-8E94-9D51F62AD50F}">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8ECF9823-E476-4249-8201-3521E28AD12A}">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467CCFB9-F550-4CAD-8D27-7CF05D42C3C9}">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082F48D8-69F3-4F31-83FA-8B6FF66B5D5B}">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8F0CF618-2617-4024-BF43-7F7AEFCB15BF}">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9FC1790E-A136-4C3D-BC76-EF86D41AD818}">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5B2E4098-48AA-4A3B-B578-1CA2A88E7600}">
      <text>
        <r>
          <rPr>
            <sz val="11"/>
            <color theme="1"/>
            <rFont val="Calibri"/>
            <family val="2"/>
            <scheme val="minor"/>
          </rPr>
          <t>======
ID#AAAAY886Oa0
Jose Antonio Ramirez Gonzalez    (2022-05-03 18:22:17)
Ciclo serie: año al que está referido el dato de la serie.</t>
        </r>
      </text>
    </comment>
    <comment ref="B155" authorId="0" shapeId="0" xr:uid="{934C0A30-0ED0-40F9-B1DF-9682D52C28D1}">
      <text>
        <r>
          <rPr>
            <sz val="11"/>
            <color theme="1"/>
            <rFont val="Calibri"/>
            <family val="2"/>
            <scheme val="minor"/>
          </rPr>
          <t>======
ID#AAAAY886OZk
Jose Antonio Ramirez Gonzalez    (2022-05-03 18:22:17)
Valor serie: valor del indicador.</t>
        </r>
      </text>
    </comment>
    <comment ref="C155" authorId="0" shapeId="0" xr:uid="{88D5A35A-0C83-416D-A967-210F69F5AF0C}">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50BCD641-5086-4984-A698-37C6EF45DEC0}">
      <text>
        <r>
          <rPr>
            <sz val="11"/>
            <color theme="1"/>
            <rFont val="Calibri"/>
            <family val="2"/>
            <scheme val="minor"/>
          </rPr>
          <t>======
ID#AAAAY886OdA
Jose Antonio Ramirez Gonzalez    (2022-05-03 18:22:17)
Ciclo serie: año al que está referido el dato de la serie.</t>
        </r>
      </text>
    </comment>
    <comment ref="E155" authorId="0" shapeId="0" xr:uid="{B5535E94-41E2-42BE-934C-B9CCF1BD38FB}">
      <text>
        <r>
          <rPr>
            <sz val="11"/>
            <color theme="1"/>
            <rFont val="Calibri"/>
            <family val="2"/>
            <scheme val="minor"/>
          </rPr>
          <t>======
ID#AAAAY886OWw
Jose Antonio Ramirez Gonzalez    (2022-05-03 18:22:17)
Valor serie: valor del indicador.</t>
        </r>
      </text>
    </comment>
    <comment ref="F155" authorId="0" shapeId="0" xr:uid="{2CE4F340-B9A9-4BA5-9978-F128F3F0C2E7}">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AE9C2DAC-145C-405C-BDA0-D6313DBC73B8}">
      <text>
        <r>
          <rPr>
            <sz val="11"/>
            <color theme="1"/>
            <rFont val="Calibri"/>
            <family val="2"/>
            <scheme val="minor"/>
          </rPr>
          <t>======
ID#AAAAY886OaM
Julio Cesar Pineda    (2022-05-03 18:22:17)
Especificar link, area administrativa u otro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C40B36C3-1BD9-4C96-8C1A-44AA884099BF}">
      <text>
        <r>
          <rPr>
            <sz val="9"/>
            <color theme="1"/>
            <rFont val="Calibri"/>
            <family val="2"/>
            <scheme val="minor"/>
          </rPr>
          <t>======
ID#AAAAY886Oas
Julio Cesar Pineda    (2022-05-03 18:22:17)
Escribir el nombre de la dependencia o entidad</t>
        </r>
      </text>
    </comment>
    <comment ref="A5" authorId="0" shapeId="0" xr:uid="{4B7A60F8-5430-4FD4-B6B4-DD256AAD3E6D}">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28528D66-2250-4CC9-91AC-568201BEB7A4}">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51EBF92B-0283-4C31-882F-B930A6530E81}">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B29215F3-1DFE-4680-AC71-A57A7D928301}">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4AA07B6F-C515-406E-AABC-EFFF09E64A80}">
      <text>
        <r>
          <rPr>
            <sz val="11"/>
            <color theme="1"/>
            <rFont val="Calibri"/>
            <family val="2"/>
            <scheme val="minor"/>
          </rPr>
          <t>======
ID#AAAAY886Obs
Julio Cesar Pineda    (2022-05-03 18:22:17)
Campo de llenado obligatorio.</t>
        </r>
      </text>
    </comment>
    <comment ref="B19" authorId="0" shapeId="0" xr:uid="{0CC7EB4D-DAD7-4CD1-80DF-C96E9220560C}">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ECC5DBB4-FB06-425C-8FA8-79D963DB0636}">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AF02F87-1CD5-4B2B-BC3A-AC86320916B5}">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829923F2-C08F-4245-86A8-5CFAA6CD2A0B}">
      <text>
        <r>
          <rPr>
            <sz val="11"/>
            <color theme="1"/>
            <rFont val="Calibri"/>
            <family val="2"/>
            <scheme val="minor"/>
          </rPr>
          <t>======
ID#AAAAY886OXo
Julio Cesar Pineda    (2022-05-03 18:22:17)
Denominación precisa y única con la que se distingue al indicador.</t>
        </r>
      </text>
    </comment>
    <comment ref="A26" authorId="0" shapeId="0" xr:uid="{F1403045-4689-401D-8429-16B4F6D181BE}">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C2FAB0D0-4D1F-4948-9495-DBAAAE60A43D}">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ABD014AF-8C8F-4679-9042-29CB33FF8FCE}">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1EFB35B5-E888-45DD-AFE4-FC9CFA2FBA49}">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9A15393-43D9-4936-8171-12FAF90AA06B}">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71099C8-9AF5-4E4E-B54D-CCF21377D279}">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668C61DD-053E-440A-AE2E-3A77F67F134B}">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3857B499-B993-42E6-B259-3ED5AF746C33}">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DCFCE9B0-62F8-4994-BD29-20309813B005}">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D3B327A2-C01E-40C9-B63B-0DCB9474B874}">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6C106D79-8FAC-45DD-8D78-A23E45FB2B42}">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E89C96C6-88FB-4A54-AD52-D4EA38E64667}">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6B19BBDB-EF70-4447-A070-AA5FFA934D97}">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C6A5CBBF-0A4C-487D-9C8F-A831F9BACA06}">
      <text>
        <r>
          <rPr>
            <sz val="11"/>
            <color theme="1"/>
            <rFont val="Calibri"/>
            <family val="2"/>
            <scheme val="minor"/>
          </rPr>
          <t>======
ID#AAAAY886OZ0
Jose Antonio Ramirez Gonzalez    (2022-05-03 18:22:17)
Hombres: Número de hombres atendidos por el objetivo asociado  al indicador.</t>
        </r>
      </text>
    </comment>
    <comment ref="C39" authorId="0" shapeId="0" xr:uid="{23F20509-6276-40AF-91E4-DBA0111A1E8E}">
      <text>
        <r>
          <rPr>
            <sz val="11"/>
            <color theme="1"/>
            <rFont val="Calibri"/>
            <family val="2"/>
            <scheme val="minor"/>
          </rPr>
          <t>======
ID#AAAAY886OX4
Jose Antonio Ramirez Gonzalez    (2022-05-03 18:22:17)
Mujeres: Número de mujeres atendidas por el objetivo asociado al indicador.</t>
        </r>
      </text>
    </comment>
    <comment ref="E39" authorId="0" shapeId="0" xr:uid="{37977BDD-01D9-4F0A-B61F-208183F9BC20}">
      <text>
        <r>
          <rPr>
            <sz val="11"/>
            <color theme="1"/>
            <rFont val="Calibri"/>
            <family val="2"/>
            <scheme val="minor"/>
          </rPr>
          <t>======
ID#AAAAY886OZU
Jose Antonio Ramirez Gonzalez    (2022-05-03 18:22:17)
Total: total de población atendida por el objetivo asociado al indicador.</t>
        </r>
      </text>
    </comment>
    <comment ref="A40" authorId="0" shapeId="0" xr:uid="{43AE0487-B90D-49EF-AD0F-8A685A85F109}">
      <text>
        <r>
          <rPr>
            <sz val="11"/>
            <color theme="1"/>
            <rFont val="Calibri"/>
            <family val="2"/>
            <scheme val="minor"/>
          </rPr>
          <t>======
ID#AAAAY886Ocw
Jose Antonio Ramirez Gonzalez    (2022-05-03 18:22:17)
Serie de información disponible.</t>
        </r>
      </text>
    </comment>
    <comment ref="A41" authorId="0" shapeId="0" xr:uid="{31999ED4-EB74-462C-987C-06F915D189E5}">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D280D10B-E70A-4A6E-A80E-62A69223A4C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4D56A185-8511-4201-8CF4-D4B077A620FF}">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F9535276-74A0-452B-AA06-77BF1A43EC22}">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B6C2CDBF-368F-4F8A-B338-393698019D01}">
      <text>
        <r>
          <rPr>
            <sz val="9"/>
            <color theme="1"/>
            <rFont val="Calibri"/>
            <family val="2"/>
            <scheme val="minor"/>
          </rPr>
          <t>======
ID#AAAAY886OcM
Julio Cesar Pineda    (2022-05-03 18:22:17)
Adecuado.- El indicador deberá aportar una base suficiente para evaluar el desempeño.</t>
        </r>
      </text>
    </comment>
    <comment ref="A47" authorId="0" shapeId="0" xr:uid="{E53F390C-1238-433A-ACA9-9786C93CBC65}">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AABA7837-A4B2-4643-8ACA-29A7D7583655}">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A0A59384-E7A1-4CAA-8856-CE2C22F19FD8}">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30F2ADB-943A-4087-B0CA-0F9B31EAD0CE}">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C6EA55D1-05A6-40D0-B2D1-5C950C601EF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C2ABDF44-6FC4-4B4B-95E9-B17F6B652DDB}">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E0DDD22D-0B2A-4AB4-8999-05B17DE3EAEE}">
      <text>
        <r>
          <rPr>
            <sz val="11"/>
            <color theme="1"/>
            <rFont val="Calibri"/>
            <family val="2"/>
            <scheme val="minor"/>
          </rPr>
          <t>======
ID#AAAAY886Ocs
Julio Cesar Pineda    (2022-05-03 18:22:17)
El indicador debe poder sujetarse a una comprobación independiente;</t>
        </r>
      </text>
    </comment>
    <comment ref="A54" authorId="0" shapeId="0" xr:uid="{7AE9192C-F96D-43AC-AA7C-8AEC00FE9F47}">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77493D97-9D3D-4A04-B5DA-8BFE73B5D996}">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22BEF77D-4ABF-4924-ACAD-AF5F1CB96C48}">
      <text>
        <r>
          <rPr>
            <sz val="11"/>
            <color theme="1"/>
            <rFont val="Calibri"/>
            <family val="2"/>
            <scheme val="minor"/>
          </rPr>
          <t>======
ID#AAAAY886Obk
Julio Cesar Pineda    (2022-05-03 18:22:17)
Un indicador no explica a un sistema en su totalidad, pero da una buena idea de su estado;</t>
        </r>
      </text>
    </comment>
    <comment ref="A57" authorId="0" shapeId="0" xr:uid="{A8BB6A7A-B126-4AD7-BDBF-A08B033F3482}">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5F40C56F-F55C-4993-979B-A9C06BC7D29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3010DEC5-EEFA-4C1F-9FB4-FD0DC532A978}">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CF5D0E96-C230-4A82-95BD-434CEF3AF7F5}">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EF7EF988-5299-4E11-A99C-472459E8C387}">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85656895-18E1-425E-9B1D-1756703185C2}">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3B2B1392-89FC-46FC-80D8-D726275CFB6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8A7716A7-6AAF-4BC5-ADBA-5518AD6C4407}">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254C41B5-99D5-42FA-B113-528F15ACE9D4}">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9A260DF6-F6C7-4653-A8B8-0FA671D16ED6}">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50314327-16E3-424C-8DB9-3AED23B2A8A3}">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6ACB977A-2F95-49E6-AB2E-31495DD3A3FC}">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E3480E68-96B5-4A6E-84F5-1207D4B1A464}">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1DBECE4F-33B6-4FA8-98E6-FC16113BCF15}">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114A8AA3-481E-40DB-8105-33B38FC2F621}">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83CE68E1-D039-4C8B-88F6-65EEEE1A1931}">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746A61B0-3167-434A-8677-A073B3586BF6}">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828B1D6A-5EDF-4DC4-86CF-CB6852B172C7}">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B324F641-35E3-4CC7-BBD9-67C6C2AAB8C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3B2605D1-5A0E-4446-B200-514979BE2FCD}">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96148E52-A600-4CE5-8B0E-3161956936AA}">
      <text>
        <r>
          <rPr>
            <sz val="11"/>
            <color theme="1"/>
            <rFont val="Calibri"/>
            <family val="2"/>
            <scheme val="minor"/>
          </rPr>
          <t>======
ID#AAAAY886Ob8
Jose Antonio Ramirez Gonzalez    (2022-05-03 18:22:17)
Año.- De manera predeterminada el año será 2012.</t>
        </r>
      </text>
    </comment>
    <comment ref="B82" authorId="0" shapeId="0" xr:uid="{25F52D69-0E4B-4283-B586-5F643958B55C}">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24383A60-7EEA-4744-BBD2-EA776928DA38}">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5BF3831-71C9-47FC-A4FB-720AF9822677}">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2118DD76-2261-475E-B4D8-6BA456A785F7}">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E2BBF0FE-53DB-49A4-90B6-841940F23A24}">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B61AF438-3A2F-4D26-9853-F230CF91D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60506323-0616-4C3D-B4E3-1BF3E72B03BD}">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1DF34FA5-67C5-4425-B4AF-12F8B7158A7A}">
      <text>
        <r>
          <rPr>
            <sz val="11"/>
            <color theme="1"/>
            <rFont val="Calibri"/>
            <family val="2"/>
            <scheme val="minor"/>
          </rPr>
          <t>======
ID#AAAAY886OZ4
Jose Antonio Ramirez Gonzalez    (2022-05-03 18:22:17)
Indicador.- Se refiere al valor del indicador en el año correspondiente.</t>
        </r>
      </text>
    </comment>
    <comment ref="C87" authorId="0" shapeId="0" xr:uid="{B5A0FABE-E1D3-46F7-A8FC-7D43737DCBE5}">
      <text>
        <r>
          <rPr>
            <sz val="11"/>
            <color theme="1"/>
            <rFont val="Calibri"/>
            <family val="2"/>
            <scheme val="minor"/>
          </rPr>
          <t>======
ID#AAAAY886OW4
Jose Antonio Ramirez Gonzalez    (2022-05-03 18:22:17)
Numerador.- Se refiere al dividendo en el año correspondiente.</t>
        </r>
      </text>
    </comment>
    <comment ref="D87" authorId="0" shapeId="0" xr:uid="{7DC120FE-56EE-42E3-AA32-CFB91B991505}">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FF8DD7E8-6D51-4F8D-85DC-F9AFD2F7F108}">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D3A4141A-0D04-4263-93AF-AF6E2B154550}">
      <text>
        <r>
          <rPr>
            <sz val="11"/>
            <color theme="1"/>
            <rFont val="Calibri"/>
            <family val="2"/>
            <scheme val="minor"/>
          </rPr>
          <t>======
ID#AAAAY886OY8
Jose Antonio Ramirez Gonzalez    (2022-05-03 18:22:17)
Periodo: Asociado a la frecuencia de medición.</t>
        </r>
      </text>
    </comment>
    <comment ref="E96" authorId="0" shapeId="0" xr:uid="{2950A587-1151-4037-85C5-0FDB80260DC8}">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62A762B2-5F2F-49A3-AA06-0FA1EEB8E55F}">
      <text>
        <r>
          <rPr>
            <sz val="11"/>
            <color theme="1"/>
            <rFont val="Calibri"/>
            <family val="2"/>
            <scheme val="minor"/>
          </rPr>
          <t>======
ID#AAAAY886OYw
Jose Antonio Ramirez Gonzalez    (2022-05-03 18:22:17)
Indicador.- Se refiere al valor del indicador en el  periodo correspondiente.</t>
        </r>
      </text>
    </comment>
    <comment ref="C97" authorId="0" shapeId="0" xr:uid="{6F23CD34-9837-42E1-A857-7D13DC7A62C6}">
      <text>
        <r>
          <rPr>
            <sz val="11"/>
            <color theme="1"/>
            <rFont val="Calibri"/>
            <family val="2"/>
            <scheme val="minor"/>
          </rPr>
          <t>======
ID#AAAAY886OYc
Jose Antonio Ramirez Gonzalez    (2022-05-03 18:22:17)
Numerador.- Se refiere al dividendo en el periodo correspondiente.</t>
        </r>
      </text>
    </comment>
    <comment ref="D97" authorId="0" shapeId="0" xr:uid="{53F61F66-20BD-46E1-ADC8-3FCD1FD0ACE0}">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11E0F6F1-E062-4E60-897A-7E737ED808D1}">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53CD7C3F-50C2-4646-A65B-549D8FCFA352}">
      <text>
        <r>
          <rPr>
            <sz val="11"/>
            <color theme="1"/>
            <rFont val="Calibri"/>
            <family val="2"/>
            <scheme val="minor"/>
          </rPr>
          <t>======
ID#AAAAY886ObU
Jose Antonio Ramirez Gonzalez    (2022-05-03 18:22:17)
Nombre: denominación de la variable.</t>
        </r>
      </text>
    </comment>
    <comment ref="D104" authorId="0" shapeId="0" xr:uid="{0E946121-1D79-4A0D-B959-160B933CE71B}">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7482A753-230C-44D9-9079-709EDA5DABE3}">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A97DED04-1EBB-465F-B9FE-F36782E83838}">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76CDBCD5-CE6C-4F0E-AC88-95E17F767688}">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CA58576F-9C19-4C6A-8E34-C813B9DFFDA5}">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91E92E8C-C21E-419E-B58D-1999B80E0743}">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2A586E2A-8EBE-4CC8-982A-1435C7D8F4B4}">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A3DD90C6-0A44-4CE5-8900-684DC93B3627}">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79E9F674-C697-4F89-9ECC-570EF0F690DC}">
      <text>
        <r>
          <rPr>
            <sz val="11"/>
            <color theme="1"/>
            <rFont val="Calibri"/>
            <family val="2"/>
            <scheme val="minor"/>
          </rPr>
          <t>======
ID#AAAAY886OaQ
Julio Cesar Pineda    (2022-05-03 18:22:17)
Bibliográfia o nombre del documento o del reporte</t>
        </r>
      </text>
    </comment>
    <comment ref="A114" authorId="0" shapeId="0" xr:uid="{E0785B74-623F-4857-8A39-6CAD274F1359}">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FF8D872B-B85E-44B4-9027-05082D94A380}">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AFEFD601-99CF-49AB-BCAB-129BEB1B83B9}">
      <text>
        <r>
          <rPr>
            <sz val="11"/>
            <color theme="1"/>
            <rFont val="Calibri"/>
            <family val="2"/>
            <scheme val="minor"/>
          </rPr>
          <t>======
ID#AAAAY886ObU
Jose Antonio Ramirez Gonzalez    (2022-05-03 18:22:17)
Nombre: denominación de la variable.</t>
        </r>
      </text>
    </comment>
    <comment ref="D118" authorId="0" shapeId="0" xr:uid="{8F100F9A-95C5-499C-B1DB-6822801ADE33}">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D1225294-FE80-44B9-B9DF-9B175BF2013C}">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2386D309-76A3-4414-B167-7CDA71B67C75}">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E8AEC9AE-B7A3-459D-8D4A-17E64C6FA323}">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20237796-BFFB-4588-A1E2-129F0E3B093D}">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265EDD1E-FAA8-4F4A-9690-071890AC02F5}">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FB94995B-357A-4717-951F-08BF9F1FF87F}">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186DEB15-8B13-4BCA-88EE-708A56136EB6}">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BD9756E9-2FE5-4D3E-A2A2-5A1FEE2F4BD8}">
      <text>
        <r>
          <rPr>
            <sz val="11"/>
            <color theme="1"/>
            <rFont val="Calibri"/>
            <family val="2"/>
            <scheme val="minor"/>
          </rPr>
          <t>======
ID#AAAAY886OaQ
Julio Cesar Pineda    (2022-05-03 18:22:17)
Bibliográfia o nombre del documento o del reporte</t>
        </r>
      </text>
    </comment>
    <comment ref="A128" authorId="0" shapeId="0" xr:uid="{50A52B6D-3F12-4166-9E51-BD65838A6C56}">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6FB062F9-FD25-412A-BBB2-6A5D3974C00B}">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232ECC96-16FF-4F01-A364-AE3FD6A03D43}">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06DD2C3B-EB5B-4C4A-A333-FABBA20E81A6}">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6655FC27-29A3-4B4C-A7E1-9FC3F04A9615}">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70063161-22DB-4A8F-8253-F70AD28757DC}">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C567AAB8-37A2-472E-9718-40E7D470A5FD}">
      <text>
        <r>
          <rPr>
            <sz val="11"/>
            <color theme="1"/>
            <rFont val="Calibri"/>
            <family val="2"/>
            <scheme val="minor"/>
          </rPr>
          <t>======
ID#AAAAY886Oa0
Jose Antonio Ramirez Gonzalez    (2022-05-03 18:22:17)
Ciclo serie: año al que está referido el dato de la serie.</t>
        </r>
      </text>
    </comment>
    <comment ref="B155" authorId="0" shapeId="0" xr:uid="{BDAB6612-5953-40B7-9778-488756E01EE7}">
      <text>
        <r>
          <rPr>
            <sz val="11"/>
            <color theme="1"/>
            <rFont val="Calibri"/>
            <family val="2"/>
            <scheme val="minor"/>
          </rPr>
          <t>======
ID#AAAAY886OZk
Jose Antonio Ramirez Gonzalez    (2022-05-03 18:22:17)
Valor serie: valor del indicador.</t>
        </r>
      </text>
    </comment>
    <comment ref="C155" authorId="0" shapeId="0" xr:uid="{E2D62ED1-B338-413D-8067-4AC52771490E}">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2C328928-15DE-47F8-B29F-042B9219758F}">
      <text>
        <r>
          <rPr>
            <sz val="11"/>
            <color theme="1"/>
            <rFont val="Calibri"/>
            <family val="2"/>
            <scheme val="minor"/>
          </rPr>
          <t>======
ID#AAAAY886OdA
Jose Antonio Ramirez Gonzalez    (2022-05-03 18:22:17)
Ciclo serie: año al que está referido el dato de la serie.</t>
        </r>
      </text>
    </comment>
    <comment ref="E155" authorId="0" shapeId="0" xr:uid="{0F302346-C7B9-4254-9FDA-D0AAD428EB4F}">
      <text>
        <r>
          <rPr>
            <sz val="11"/>
            <color theme="1"/>
            <rFont val="Calibri"/>
            <family val="2"/>
            <scheme val="minor"/>
          </rPr>
          <t>======
ID#AAAAY886OWw
Jose Antonio Ramirez Gonzalez    (2022-05-03 18:22:17)
Valor serie: valor del indicador.</t>
        </r>
      </text>
    </comment>
    <comment ref="F155" authorId="0" shapeId="0" xr:uid="{E66FAFE5-92B7-421E-B155-387F3F969CB1}">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B57C0C34-5ACB-4FEF-8B08-0F2107091037}">
      <text>
        <r>
          <rPr>
            <sz val="11"/>
            <color theme="1"/>
            <rFont val="Calibri"/>
            <family val="2"/>
            <scheme val="minor"/>
          </rPr>
          <t>======
ID#AAAAY886OaM
Julio Cesar Pineda    (2022-05-03 18:22:17)
Especificar link, area administrativa u otro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BF1A7287-1291-4EA2-AE4D-256F90B48F76}">
      <text>
        <r>
          <rPr>
            <sz val="9"/>
            <color theme="1"/>
            <rFont val="Calibri"/>
            <family val="2"/>
            <scheme val="minor"/>
          </rPr>
          <t>======
ID#AAAAY886Oas
Julio Cesar Pineda    (2022-05-03 18:22:17)
Escribir el nombre de la dependencia o entidad</t>
        </r>
      </text>
    </comment>
    <comment ref="A5" authorId="0" shapeId="0" xr:uid="{423F31AB-CD0F-4EA5-8755-EB19314F6981}">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CCACABF9-CF7C-419C-95E2-501EF61AAA7C}">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73F9DD67-3D16-4F4D-9B46-C22C31B3302A}">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53230B1C-D14F-44F2-AFEF-1CDE59E7C1B7}">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189A4621-91C4-41AB-A60E-84BDCFB9EE3C}">
      <text>
        <r>
          <rPr>
            <sz val="11"/>
            <color theme="1"/>
            <rFont val="Calibri"/>
            <family val="2"/>
            <scheme val="minor"/>
          </rPr>
          <t>======
ID#AAAAY886Obs
Julio Cesar Pineda    (2022-05-03 18:22:17)
Campo de llenado obligatorio.</t>
        </r>
      </text>
    </comment>
    <comment ref="B19" authorId="0" shapeId="0" xr:uid="{6130E8EB-8A07-406D-9220-5C325B2E1FF5}">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70B5096C-1A00-460B-82CE-EE377AFDEF22}">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A4DF8BC1-73A1-44BA-B511-61CC0E91EDB2}">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B91B0A54-FB8E-4518-BDEC-84D0004D9C2B}">
      <text>
        <r>
          <rPr>
            <sz val="11"/>
            <color theme="1"/>
            <rFont val="Calibri"/>
            <family val="2"/>
            <scheme val="minor"/>
          </rPr>
          <t>======
ID#AAAAY886OXo
Julio Cesar Pineda    (2022-05-03 18:22:17)
Denominación precisa y única con la que se distingue al indicador.</t>
        </r>
      </text>
    </comment>
    <comment ref="A26" authorId="0" shapeId="0" xr:uid="{4D5B20D8-980F-4B76-924B-0286B4C34CCA}">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67FF5A8D-1C3C-43E1-8B09-04588E164B1E}">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67DE55B4-57B8-461A-B2F2-83BCFF225AFD}">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2267AC5D-438E-48BD-8BEC-33E369AB4881}">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ABCB6AE-136F-4CDC-8F48-05242809D3C6}">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C7BBD1D-EF5D-46CC-9CC8-83BFDD610E2D}">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98B1A177-4DFE-4183-9AD1-913410DCA75A}">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5136E180-461A-46E8-819C-E2128EFD8FBA}">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AB8033EB-960B-43FF-AE09-10DC96AC1062}">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B0F6A97C-C2B1-4B67-93E3-EFF5E0DD5363}">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88E0407A-B193-4E2E-B116-9F784F830439}">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4A78EE78-0D27-45CD-A9B5-8CC738330D1F}">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3F0DE2C-57F9-4066-94D5-52CE587265F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95A21E06-F9F7-43E0-8934-C26F2A5AF7EF}">
      <text>
        <r>
          <rPr>
            <sz val="11"/>
            <color theme="1"/>
            <rFont val="Calibri"/>
            <family val="2"/>
            <scheme val="minor"/>
          </rPr>
          <t>======
ID#AAAAY886OZ0
Jose Antonio Ramirez Gonzalez    (2022-05-03 18:22:17)
Hombres: Número de hombres atendidos por el objetivo asociado  al indicador.</t>
        </r>
      </text>
    </comment>
    <comment ref="C39" authorId="0" shapeId="0" xr:uid="{82EFE03B-44AC-46BF-85E8-AAEDB75B96B4}">
      <text>
        <r>
          <rPr>
            <sz val="11"/>
            <color theme="1"/>
            <rFont val="Calibri"/>
            <family val="2"/>
            <scheme val="minor"/>
          </rPr>
          <t>======
ID#AAAAY886OX4
Jose Antonio Ramirez Gonzalez    (2022-05-03 18:22:17)
Mujeres: Número de mujeres atendidas por el objetivo asociado al indicador.</t>
        </r>
      </text>
    </comment>
    <comment ref="E39" authorId="0" shapeId="0" xr:uid="{6AA5DCF4-3ECD-43C2-9DB6-4ECF92EFFBA1}">
      <text>
        <r>
          <rPr>
            <sz val="11"/>
            <color theme="1"/>
            <rFont val="Calibri"/>
            <family val="2"/>
            <scheme val="minor"/>
          </rPr>
          <t>======
ID#AAAAY886OZU
Jose Antonio Ramirez Gonzalez    (2022-05-03 18:22:17)
Total: total de población atendida por el objetivo asociado al indicador.</t>
        </r>
      </text>
    </comment>
    <comment ref="A40" authorId="0" shapeId="0" xr:uid="{1DABA376-7F12-4EC9-8D83-C4FB98258FC2}">
      <text>
        <r>
          <rPr>
            <sz val="11"/>
            <color theme="1"/>
            <rFont val="Calibri"/>
            <family val="2"/>
            <scheme val="minor"/>
          </rPr>
          <t>======
ID#AAAAY886Ocw
Jose Antonio Ramirez Gonzalez    (2022-05-03 18:22:17)
Serie de información disponible.</t>
        </r>
      </text>
    </comment>
    <comment ref="A41" authorId="0" shapeId="0" xr:uid="{B0CBECEC-D10E-46EF-80EA-41A7B200893E}">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745C2ED5-9B45-44A6-A4F3-82DD8D14C32A}">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885700FA-F678-48F6-BB44-EEEE12DDF708}">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5DBCB458-87FF-4487-9606-B8A9854B2C51}">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130722EC-1C7C-44C7-B73C-847CE8A0756B}">
      <text>
        <r>
          <rPr>
            <sz val="9"/>
            <color theme="1"/>
            <rFont val="Calibri"/>
            <family val="2"/>
            <scheme val="minor"/>
          </rPr>
          <t>======
ID#AAAAY886OcM
Julio Cesar Pineda    (2022-05-03 18:22:17)
Adecuado.- El indicador deberá aportar una base suficiente para evaluar el desempeño.</t>
        </r>
      </text>
    </comment>
    <comment ref="A47" authorId="0" shapeId="0" xr:uid="{45704CBA-B075-49F5-87D2-FE4851385DD9}">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97FC0F8A-99D2-4798-9434-007AE83E7AF8}">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ACB9E46C-8442-4F83-8E4E-9C6E355B4A0E}">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5B4288E7-A567-4775-88CD-65E210529DDA}">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73EA527D-4D44-4FE4-9E5B-EC26F76BC89B}">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D1A6F19B-1C97-46AD-ABA7-3260A8331278}">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B101ADF7-F667-40C1-9296-95942BA25EA1}">
      <text>
        <r>
          <rPr>
            <sz val="11"/>
            <color theme="1"/>
            <rFont val="Calibri"/>
            <family val="2"/>
            <scheme val="minor"/>
          </rPr>
          <t>======
ID#AAAAY886Ocs
Julio Cesar Pineda    (2022-05-03 18:22:17)
El indicador debe poder sujetarse a una comprobación independiente;</t>
        </r>
      </text>
    </comment>
    <comment ref="A54" authorId="0" shapeId="0" xr:uid="{C03929E8-570A-4B1A-969E-931E0C202ABB}">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777442CE-3677-4E85-BCD7-7312CEF83437}">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7DBB027-5ECF-4EDB-AAE3-92511639E241}">
      <text>
        <r>
          <rPr>
            <sz val="11"/>
            <color theme="1"/>
            <rFont val="Calibri"/>
            <family val="2"/>
            <scheme val="minor"/>
          </rPr>
          <t>======
ID#AAAAY886Obk
Julio Cesar Pineda    (2022-05-03 18:22:17)
Un indicador no explica a un sistema en su totalidad, pero da una buena idea de su estado;</t>
        </r>
      </text>
    </comment>
    <comment ref="A57" authorId="0" shapeId="0" xr:uid="{7D3E7D47-C1C1-41F1-85AC-DBEC290C39CD}">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E11C482E-D664-4747-A320-0E380F117AAF}">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7594AD5D-4CA4-411B-B79D-7434A3B87E48}">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9119F12A-3811-48A6-9861-42E33ECDBC16}">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E77BF730-88E5-48B7-8E53-0B0F3A42D4BE}">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692A5CBE-CBFD-45FE-BE28-6F8D4891CB33}">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CB47BB47-5E59-448B-B107-244BD312935D}">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474DAE63-0E00-4276-82EA-DA7CB499EB8F}">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ED217E35-3F7B-48B1-8B43-BB5A6C140D12}">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DE1D67EA-0E49-4656-A2E8-E737DD569D16}">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D2C07344-B887-4B77-8B54-7A0777320B28}">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A10B4B96-95E4-4134-96D5-9098D1C2A96F}">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F6437CDB-0AF9-4253-B433-D2B163427286}">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23CC3E95-C9D2-471B-B136-1D1AC968208E}">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E0224779-98DD-4323-B011-AF6FE453670E}">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2645799D-A750-4C87-9407-52EC03FC6DEE}">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8B0E5EA5-147D-4AE3-B25D-DF9755748DAD}">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FEBAB1B9-F9F9-4451-917E-33987EF07828}">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EDACFE67-7EE4-4A75-9DEB-D18556009048}">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F6DE82F1-C4C0-4D15-8926-84F2ACCE0BB3}">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CCF1F6A0-9B15-4BC6-A01B-C9F2BF5327CB}">
      <text>
        <r>
          <rPr>
            <sz val="11"/>
            <color theme="1"/>
            <rFont val="Calibri"/>
            <family val="2"/>
            <scheme val="minor"/>
          </rPr>
          <t>======
ID#AAAAY886Ob8
Jose Antonio Ramirez Gonzalez    (2022-05-03 18:22:17)
Año.- De manera predeterminada el año será 2012.</t>
        </r>
      </text>
    </comment>
    <comment ref="B82" authorId="0" shapeId="0" xr:uid="{D83C161D-AC5F-4FDC-AD7C-D96A31691E23}">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504490AC-D7B1-47D3-873F-E9A0E813902C}">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348ABD26-C8FB-44B9-8156-8FCDDBD56EE9}">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4E582C46-8CE2-471D-BA0F-B95A37E6D476}">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690C5C7F-0B24-4ACF-8025-8F115F227111}">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E5E6838A-31C1-45B1-A65A-50F81CA42454}">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F46CCC2A-F4E1-4CBE-B385-E676148C71D5}">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5CCFD998-B90B-4327-89AA-97F475BC5097}">
      <text>
        <r>
          <rPr>
            <sz val="11"/>
            <color theme="1"/>
            <rFont val="Calibri"/>
            <family val="2"/>
            <scheme val="minor"/>
          </rPr>
          <t>======
ID#AAAAY886OZ4
Jose Antonio Ramirez Gonzalez    (2022-05-03 18:22:17)
Indicador.- Se refiere al valor del indicador en el año correspondiente.</t>
        </r>
      </text>
    </comment>
    <comment ref="C87" authorId="0" shapeId="0" xr:uid="{B8721A3D-D868-438B-BA09-8BC67D841779}">
      <text>
        <r>
          <rPr>
            <sz val="11"/>
            <color theme="1"/>
            <rFont val="Calibri"/>
            <family val="2"/>
            <scheme val="minor"/>
          </rPr>
          <t>======
ID#AAAAY886OW4
Jose Antonio Ramirez Gonzalez    (2022-05-03 18:22:17)
Numerador.- Se refiere al dividendo en el año correspondiente.</t>
        </r>
      </text>
    </comment>
    <comment ref="D87" authorId="0" shapeId="0" xr:uid="{F88EBC06-95C9-4504-A7AD-DFACB1FF2D4C}">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20277AD4-744B-41A1-826E-39E6232034B9}">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5DBE86B4-4039-447C-84CE-A1A8D15C3D7B}">
      <text>
        <r>
          <rPr>
            <sz val="11"/>
            <color theme="1"/>
            <rFont val="Calibri"/>
            <family val="2"/>
            <scheme val="minor"/>
          </rPr>
          <t>======
ID#AAAAY886OY8
Jose Antonio Ramirez Gonzalez    (2022-05-03 18:22:17)
Periodo: Asociado a la frecuencia de medición.</t>
        </r>
      </text>
    </comment>
    <comment ref="E96" authorId="0" shapeId="0" xr:uid="{CFD8F00B-DF0C-457D-9F23-01D0DA27FCE1}">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BDF2C7DC-A4C0-4BD0-AE72-263AA95FAE38}">
      <text>
        <r>
          <rPr>
            <sz val="11"/>
            <color theme="1"/>
            <rFont val="Calibri"/>
            <family val="2"/>
            <scheme val="minor"/>
          </rPr>
          <t>======
ID#AAAAY886OYw
Jose Antonio Ramirez Gonzalez    (2022-05-03 18:22:17)
Indicador.- Se refiere al valor del indicador en el  periodo correspondiente.</t>
        </r>
      </text>
    </comment>
    <comment ref="C97" authorId="0" shapeId="0" xr:uid="{B9074A05-93B1-4F40-8F8A-EEC14239ED36}">
      <text>
        <r>
          <rPr>
            <sz val="11"/>
            <color theme="1"/>
            <rFont val="Calibri"/>
            <family val="2"/>
            <scheme val="minor"/>
          </rPr>
          <t>======
ID#AAAAY886OYc
Jose Antonio Ramirez Gonzalez    (2022-05-03 18:22:17)
Numerador.- Se refiere al dividendo en el periodo correspondiente.</t>
        </r>
      </text>
    </comment>
    <comment ref="D97" authorId="0" shapeId="0" xr:uid="{BDC5E411-63A1-4E59-8DFC-AE76761905E2}">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4652F448-A949-4DC7-8E41-15BCBF382672}">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7A14CF49-A920-4DB0-8E06-3D7CDDFBC27B}">
      <text>
        <r>
          <rPr>
            <sz val="11"/>
            <color theme="1"/>
            <rFont val="Calibri"/>
            <family val="2"/>
            <scheme val="minor"/>
          </rPr>
          <t>======
ID#AAAAY886ObU
Jose Antonio Ramirez Gonzalez    (2022-05-03 18:22:17)
Nombre: denominación de la variable.</t>
        </r>
      </text>
    </comment>
    <comment ref="D104" authorId="0" shapeId="0" xr:uid="{678F295F-A557-4B5E-8A09-C9265448808B}">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320D420E-9326-438D-828A-84F706164B0E}">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DE6CAAE3-5A5F-4F58-B64B-A04B6E513981}">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6C0670A7-9364-4F04-8502-BC0B0A74BD24}">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BFEAD5F6-3860-4F37-8C3A-BDF86C92E5C1}">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FDD4F73-9F80-4FE5-BDDA-B7A867EBF16E}">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FB564A57-6D2B-4187-907A-2DFF74108873}">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E9D988F9-6EEA-41BE-9C47-A0AAE526948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6CAE717B-B698-44D9-90AF-3CA2B72143C1}">
      <text>
        <r>
          <rPr>
            <sz val="11"/>
            <color theme="1"/>
            <rFont val="Calibri"/>
            <family val="2"/>
            <scheme val="minor"/>
          </rPr>
          <t>======
ID#AAAAY886OaQ
Julio Cesar Pineda    (2022-05-03 18:22:17)
Bibliográfia o nombre del documento o del reporte</t>
        </r>
      </text>
    </comment>
    <comment ref="A114" authorId="0" shapeId="0" xr:uid="{B125772D-D207-4912-990C-4C5DB7185DCE}">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97400985-003A-4A15-977A-A5D0D797F773}">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96300640-511C-49CD-91F8-E971B216774B}">
      <text>
        <r>
          <rPr>
            <sz val="11"/>
            <color theme="1"/>
            <rFont val="Calibri"/>
            <family val="2"/>
            <scheme val="minor"/>
          </rPr>
          <t>======
ID#AAAAY886ObU
Jose Antonio Ramirez Gonzalez    (2022-05-03 18:22:17)
Nombre: denominación de la variable.</t>
        </r>
      </text>
    </comment>
    <comment ref="D118" authorId="0" shapeId="0" xr:uid="{0C9C4545-6DF0-44D8-A143-BDBACF6C4863}">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CB559E51-C9B3-48CD-A145-4C3BD5EDA88D}">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4D05D2B2-9446-4D10-8CCE-E43565AF6C18}">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D5756731-F8A7-4AD4-B724-E009D4C838D2}">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CE60192B-D38A-4D20-9CCC-251388914A93}">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7174663A-3AEB-4064-935B-B94078B9F236}">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159D4A54-B5A3-4DC9-9115-A0D9AE9C68C9}">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6DAAF128-DE75-4EEC-B317-58970D1C4077}">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6A85AB58-9491-4509-8769-BF37876A58A7}">
      <text>
        <r>
          <rPr>
            <sz val="11"/>
            <color theme="1"/>
            <rFont val="Calibri"/>
            <family val="2"/>
            <scheme val="minor"/>
          </rPr>
          <t>======
ID#AAAAY886OaQ
Julio Cesar Pineda    (2022-05-03 18:22:17)
Bibliográfia o nombre del documento o del reporte</t>
        </r>
      </text>
    </comment>
    <comment ref="A128" authorId="0" shapeId="0" xr:uid="{00BAF5CF-F955-4AC8-95B6-0C12F2A2379C}">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928A7F10-73C7-4EBC-A539-5C31ADB2D835}">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DCC05DD6-676A-4946-965D-D226B03CED2D}">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7C53EF10-FE3E-4C35-9CB0-750F3771AE54}">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955D1A4F-358A-484C-A26C-BE462962E83E}">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C3DEC233-C2C9-448E-AA10-75046BBAF1CA}">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2243B2C5-1F60-4B8B-BD6C-878D96D30414}">
      <text>
        <r>
          <rPr>
            <sz val="11"/>
            <color theme="1"/>
            <rFont val="Calibri"/>
            <family val="2"/>
            <scheme val="minor"/>
          </rPr>
          <t>======
ID#AAAAY886Oa0
Jose Antonio Ramirez Gonzalez    (2022-05-03 18:22:17)
Ciclo serie: año al que está referido el dato de la serie.</t>
        </r>
      </text>
    </comment>
    <comment ref="B155" authorId="0" shapeId="0" xr:uid="{FD8149D6-DA29-4262-8DB5-99AEBED8AC4D}">
      <text>
        <r>
          <rPr>
            <sz val="11"/>
            <color theme="1"/>
            <rFont val="Calibri"/>
            <family val="2"/>
            <scheme val="minor"/>
          </rPr>
          <t>======
ID#AAAAY886OZk
Jose Antonio Ramirez Gonzalez    (2022-05-03 18:22:17)
Valor serie: valor del indicador.</t>
        </r>
      </text>
    </comment>
    <comment ref="C155" authorId="0" shapeId="0" xr:uid="{A691F360-2D2A-4F71-ACAF-6E0B9A073886}">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042C7C85-4E56-4089-B60F-DDFB3FC9ACBE}">
      <text>
        <r>
          <rPr>
            <sz val="11"/>
            <color theme="1"/>
            <rFont val="Calibri"/>
            <family val="2"/>
            <scheme val="minor"/>
          </rPr>
          <t>======
ID#AAAAY886OdA
Jose Antonio Ramirez Gonzalez    (2022-05-03 18:22:17)
Ciclo serie: año al que está referido el dato de la serie.</t>
        </r>
      </text>
    </comment>
    <comment ref="E155" authorId="0" shapeId="0" xr:uid="{74507FBB-5970-40EA-B864-B5026DD9E1CC}">
      <text>
        <r>
          <rPr>
            <sz val="11"/>
            <color theme="1"/>
            <rFont val="Calibri"/>
            <family val="2"/>
            <scheme val="minor"/>
          </rPr>
          <t>======
ID#AAAAY886OWw
Jose Antonio Ramirez Gonzalez    (2022-05-03 18:22:17)
Valor serie: valor del indicador.</t>
        </r>
      </text>
    </comment>
    <comment ref="F155" authorId="0" shapeId="0" xr:uid="{E1C88B7A-FABB-40C8-AFDC-AB1BDB24C2BD}">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2F9A0517-0C80-47EF-857B-6EA5B45D67A2}">
      <text>
        <r>
          <rPr>
            <sz val="11"/>
            <color theme="1"/>
            <rFont val="Calibri"/>
            <family val="2"/>
            <scheme val="minor"/>
          </rPr>
          <t>======
ID#AAAAY886OaM
Julio Cesar Pineda    (2022-05-03 18:22:17)
Especificar link, area administrativa u otro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BDD318CE-C563-42E1-AD30-3C2887A91537}">
      <text>
        <r>
          <rPr>
            <sz val="9"/>
            <color theme="1"/>
            <rFont val="Calibri"/>
            <family val="2"/>
            <scheme val="minor"/>
          </rPr>
          <t>======
ID#AAAAY886Oas
Julio Cesar Pineda    (2022-05-03 18:22:17)
Escribir el nombre de la dependencia o entidad</t>
        </r>
      </text>
    </comment>
    <comment ref="A5" authorId="0" shapeId="0" xr:uid="{C1ED7D67-9C7A-4265-87D8-CCF1F3A7C732}">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D35EBFCB-942B-4288-B903-FB97DFFBF43D}">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177672B5-B5E0-4C10-9C2C-1D67583027FA}">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D12024DC-6B05-4A6D-B7B3-94044DD95C28}">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BB0854EF-43D6-41D4-947C-D341D53CAE1D}">
      <text>
        <r>
          <rPr>
            <sz val="11"/>
            <color theme="1"/>
            <rFont val="Calibri"/>
            <family val="2"/>
            <scheme val="minor"/>
          </rPr>
          <t>======
ID#AAAAY886Obs
Julio Cesar Pineda    (2022-05-03 18:22:17)
Campo de llenado obligatorio.</t>
        </r>
      </text>
    </comment>
    <comment ref="B19" authorId="0" shapeId="0" xr:uid="{67CCB445-E512-40E9-8932-1D6AE48FC082}">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6A08A58D-DA3F-4BEE-A237-0B0B97506517}">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61F567CC-424E-43A4-91D5-20781922E943}">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289F4FCE-5061-4BAD-8A9D-8AD001E188DC}">
      <text>
        <r>
          <rPr>
            <sz val="11"/>
            <color theme="1"/>
            <rFont val="Calibri"/>
            <family val="2"/>
            <scheme val="minor"/>
          </rPr>
          <t>======
ID#AAAAY886OXo
Julio Cesar Pineda    (2022-05-03 18:22:17)
Denominación precisa y única con la que se distingue al indicador.</t>
        </r>
      </text>
    </comment>
    <comment ref="A26" authorId="0" shapeId="0" xr:uid="{8F494E6D-DC0B-4D17-A185-05BF56E915CB}">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E74713BE-A8B7-45DC-AAC5-43F9FAE83ED5}">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813158B1-AB01-4B7E-B297-180F8135490A}">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669D91DB-AEFA-45F5-81EB-6318D23284D3}">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EE14FC2-2943-4FD4-8AA2-036A56CE9E12}">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6DCC396F-3453-44E7-8586-9DED30F2D92D}">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82F58792-9637-461B-9328-AE7119D98BB8}">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2347B3CB-77B2-4FB8-B046-3CE4BE636A87}">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E7E9BC3A-606F-4CE4-BF2A-7784FE7281E9}">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CE41F732-7D4C-4CDC-87E4-EB8E2C920212}">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3EEC3D6B-9496-442F-A20B-3DAEDEC314A3}">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4675E313-9A66-4BDD-A3FB-6095287BDDA2}">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99915748-F006-4CC4-AB42-D0523A0F11BD}">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C2A6893E-E404-4B15-9D13-9F63FD69C6FB}">
      <text>
        <r>
          <rPr>
            <sz val="11"/>
            <color theme="1"/>
            <rFont val="Calibri"/>
            <family val="2"/>
            <scheme val="minor"/>
          </rPr>
          <t>======
ID#AAAAY886OZ0
Jose Antonio Ramirez Gonzalez    (2022-05-03 18:22:17)
Hombres: Número de hombres atendidos por el objetivo asociado  al indicador.</t>
        </r>
      </text>
    </comment>
    <comment ref="C39" authorId="0" shapeId="0" xr:uid="{48CBDD14-0B24-44EC-8976-F9E70D30D76E}">
      <text>
        <r>
          <rPr>
            <sz val="11"/>
            <color theme="1"/>
            <rFont val="Calibri"/>
            <family val="2"/>
            <scheme val="minor"/>
          </rPr>
          <t>======
ID#AAAAY886OX4
Jose Antonio Ramirez Gonzalez    (2022-05-03 18:22:17)
Mujeres: Número de mujeres atendidas por el objetivo asociado al indicador.</t>
        </r>
      </text>
    </comment>
    <comment ref="E39" authorId="0" shapeId="0" xr:uid="{CBB104C9-83E9-442A-BD1C-F1CE5B7C2EB3}">
      <text>
        <r>
          <rPr>
            <sz val="11"/>
            <color theme="1"/>
            <rFont val="Calibri"/>
            <family val="2"/>
            <scheme val="minor"/>
          </rPr>
          <t>======
ID#AAAAY886OZU
Jose Antonio Ramirez Gonzalez    (2022-05-03 18:22:17)
Total: total de población atendida por el objetivo asociado al indicador.</t>
        </r>
      </text>
    </comment>
    <comment ref="A40" authorId="0" shapeId="0" xr:uid="{267CD31C-DCB2-490F-A293-57D87B78A04A}">
      <text>
        <r>
          <rPr>
            <sz val="11"/>
            <color theme="1"/>
            <rFont val="Calibri"/>
            <family val="2"/>
            <scheme val="minor"/>
          </rPr>
          <t>======
ID#AAAAY886Ocw
Jose Antonio Ramirez Gonzalez    (2022-05-03 18:22:17)
Serie de información disponible.</t>
        </r>
      </text>
    </comment>
    <comment ref="A41" authorId="0" shapeId="0" xr:uid="{7D181913-A0B3-4A48-92CE-CA92776493C3}">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801A35E2-81B9-41AE-BDAF-D842E9618054}">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80F1B6AC-E9D7-4251-904E-AFC5CC58334C}">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5CBA3F46-6354-442F-BB46-1413B4721C3B}">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2C1639CD-D3C3-4349-9A88-F569C458AE6B}">
      <text>
        <r>
          <rPr>
            <sz val="9"/>
            <color theme="1"/>
            <rFont val="Calibri"/>
            <family val="2"/>
            <scheme val="minor"/>
          </rPr>
          <t>======
ID#AAAAY886OcM
Julio Cesar Pineda    (2022-05-03 18:22:17)
Adecuado.- El indicador deberá aportar una base suficiente para evaluar el desempeño.</t>
        </r>
      </text>
    </comment>
    <comment ref="A47" authorId="0" shapeId="0" xr:uid="{8080EAB4-EB23-4EFE-9EB4-88A45323835A}">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76BB3D80-E510-445D-9D74-3ED9363BF191}">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57CE63AD-926F-4ACF-BF07-2153B1FFD975}">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B041059C-3CAE-4264-A87F-3109741D763D}">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B2B2AA3A-846F-4BCB-8B86-C4F3CB649A92}">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A1AD1E72-6C33-4BDF-9085-E76DC70D6F16}">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64037FF-1279-466A-8797-136DDA0947C4}">
      <text>
        <r>
          <rPr>
            <sz val="11"/>
            <color theme="1"/>
            <rFont val="Calibri"/>
            <family val="2"/>
            <scheme val="minor"/>
          </rPr>
          <t>======
ID#AAAAY886Ocs
Julio Cesar Pineda    (2022-05-03 18:22:17)
El indicador debe poder sujetarse a una comprobación independiente;</t>
        </r>
      </text>
    </comment>
    <comment ref="A54" authorId="0" shapeId="0" xr:uid="{BA3AFEC1-D410-40E2-BB51-14B94F233A03}">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E754B19A-7F3D-4C60-A590-513BD129F91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5174D57C-1D89-4C32-9CEE-6BD49F8B737B}">
      <text>
        <r>
          <rPr>
            <sz val="11"/>
            <color theme="1"/>
            <rFont val="Calibri"/>
            <family val="2"/>
            <scheme val="minor"/>
          </rPr>
          <t>======
ID#AAAAY886Obk
Julio Cesar Pineda    (2022-05-03 18:22:17)
Un indicador no explica a un sistema en su totalidad, pero da una buena idea de su estado;</t>
        </r>
      </text>
    </comment>
    <comment ref="A57" authorId="0" shapeId="0" xr:uid="{1935B814-DA55-48E3-BF3B-D1869571BD2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A9A4515C-C3C3-4DCD-A016-6A6A9917D76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55BEDBF7-011D-417C-968F-93B2E847B474}">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F5DBDEA4-C82B-4565-9697-CAC3B1733499}">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9EA381F8-74D9-4D1B-AB8D-AA1EA2527CB8}">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14DB7E42-8FBD-4E65-86F2-DEDB72576045}">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45548D1C-C89E-41E1-9A62-EB01BCE8E628}">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2EA18851-A1B3-428D-A776-1BFBF5E87C15}">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F1FAF98C-6738-40BB-B489-9B743C4DA4DA}">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E2AE5241-DAF0-4869-88A9-F8306AF4D669}">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DCAD79CB-8BDD-42A3-8B9B-725451694374}">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A6E7351C-F1EE-46BE-8E5C-7C599E125FD2}">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AE92E727-DD9C-403B-A976-0AA827168E54}">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8BA429CA-2495-4FE1-99B4-4AC6C36653B1}">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1A3441C1-7033-486B-B5AD-E69E47B05ABF}">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633504EB-EAB6-496B-8468-F2BC27EFFBCF}">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7CEADC29-969C-4E05-B7C6-273797B902BA}">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F2BC44FB-6EA0-45F1-9540-843AACA54AC2}">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8EC68778-175E-45F1-967A-ADDF274357B5}">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8F12ED21-5D6E-48EC-9B55-2C6369E79A2C}">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852D30DA-5B0E-462A-8FD2-81CC8C64F2FF}">
      <text>
        <r>
          <rPr>
            <sz val="11"/>
            <color theme="1"/>
            <rFont val="Calibri"/>
            <family val="2"/>
            <scheme val="minor"/>
          </rPr>
          <t>======
ID#AAAAY886Ob8
Jose Antonio Ramirez Gonzalez    (2022-05-03 18:22:17)
Año.- De manera predeterminada el año será 2012.</t>
        </r>
      </text>
    </comment>
    <comment ref="B82" authorId="0" shapeId="0" xr:uid="{5DDAA5C3-4A97-4321-8C80-E5B07910A02D}">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1FA9BBCB-70F9-49E0-99B3-F412C60EF968}">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94CA12B3-D0BD-4E63-8497-5391B84B1FBD}">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B7AE1D2A-4ABF-4F3D-BF87-08B4DD3126F2}">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2F13D552-D61D-4D5F-A987-75DD5E4A4D86}">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BF9488F-4CF4-449B-B496-7334937EE3CD}">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4C5EA38B-3428-4BFA-9690-20426F013E3C}">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8C7BA68F-6243-43E7-BFD6-085901C383AF}">
      <text>
        <r>
          <rPr>
            <sz val="11"/>
            <color theme="1"/>
            <rFont val="Calibri"/>
            <family val="2"/>
            <scheme val="minor"/>
          </rPr>
          <t>======
ID#AAAAY886OZ4
Jose Antonio Ramirez Gonzalez    (2022-05-03 18:22:17)
Indicador.- Se refiere al valor del indicador en el año correspondiente.</t>
        </r>
      </text>
    </comment>
    <comment ref="C87" authorId="0" shapeId="0" xr:uid="{B83A6335-5D8F-4E2A-8115-2A601FB12C60}">
      <text>
        <r>
          <rPr>
            <sz val="11"/>
            <color theme="1"/>
            <rFont val="Calibri"/>
            <family val="2"/>
            <scheme val="minor"/>
          </rPr>
          <t>======
ID#AAAAY886OW4
Jose Antonio Ramirez Gonzalez    (2022-05-03 18:22:17)
Numerador.- Se refiere al dividendo en el año correspondiente.</t>
        </r>
      </text>
    </comment>
    <comment ref="D87" authorId="0" shapeId="0" xr:uid="{963E6A53-B48D-421A-88F5-B1E4CB8549C5}">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357A615B-82BE-4611-901B-52DEA954061E}">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4F20785A-168C-40C7-9FFB-3AB660AACB67}">
      <text>
        <r>
          <rPr>
            <sz val="11"/>
            <color theme="1"/>
            <rFont val="Calibri"/>
            <family val="2"/>
            <scheme val="minor"/>
          </rPr>
          <t>======
ID#AAAAY886OY8
Jose Antonio Ramirez Gonzalez    (2022-05-03 18:22:17)
Periodo: Asociado a la frecuencia de medición.</t>
        </r>
      </text>
    </comment>
    <comment ref="E96" authorId="0" shapeId="0" xr:uid="{D4E8707F-C39E-402B-8289-E6D1EE752242}">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2FF7363F-D577-407A-A09F-EB763F38B2E9}">
      <text>
        <r>
          <rPr>
            <sz val="11"/>
            <color theme="1"/>
            <rFont val="Calibri"/>
            <family val="2"/>
            <scheme val="minor"/>
          </rPr>
          <t>======
ID#AAAAY886OYw
Jose Antonio Ramirez Gonzalez    (2022-05-03 18:22:17)
Indicador.- Se refiere al valor del indicador en el  periodo correspondiente.</t>
        </r>
      </text>
    </comment>
    <comment ref="C97" authorId="0" shapeId="0" xr:uid="{594B3DCF-2D4A-4773-B734-2CBCEE4759A9}">
      <text>
        <r>
          <rPr>
            <sz val="11"/>
            <color theme="1"/>
            <rFont val="Calibri"/>
            <family val="2"/>
            <scheme val="minor"/>
          </rPr>
          <t>======
ID#AAAAY886OYc
Jose Antonio Ramirez Gonzalez    (2022-05-03 18:22:17)
Numerador.- Se refiere al dividendo en el periodo correspondiente.</t>
        </r>
      </text>
    </comment>
    <comment ref="D97" authorId="0" shapeId="0" xr:uid="{2DADEB71-E49B-48AE-B4EF-D7B87225FCD5}">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6732CA72-E087-4816-9812-F53C3141D88F}">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71FEA258-2E99-4458-BE8D-0E0A90375486}">
      <text>
        <r>
          <rPr>
            <sz val="11"/>
            <color theme="1"/>
            <rFont val="Calibri"/>
            <family val="2"/>
            <scheme val="minor"/>
          </rPr>
          <t>======
ID#AAAAY886ObU
Jose Antonio Ramirez Gonzalez    (2022-05-03 18:22:17)
Nombre: denominación de la variable.</t>
        </r>
      </text>
    </comment>
    <comment ref="D104" authorId="0" shapeId="0" xr:uid="{38C849DD-6E3B-4BED-9EFA-4508F3A9AC82}">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C426B9EB-B4BF-499E-9DAC-FB072D5E2C64}">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AFC1B996-1C09-42BD-A6B9-CDC34B1D54A1}">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511E64F3-1EA0-45FB-B89C-0EF0C1433368}">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D4E7E898-83DC-4156-B114-506DE95F1A8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EB2B99D0-8DC2-4FD6-8D1B-3825A0DF6BE9}">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2D76A7D9-0E1B-4B7D-891E-4AE37D42D70A}">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270D015B-B04D-4742-8050-C1088CC52C33}">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49B19C1A-04B7-4211-A9C0-7C747B2B4BD5}">
      <text>
        <r>
          <rPr>
            <sz val="11"/>
            <color theme="1"/>
            <rFont val="Calibri"/>
            <family val="2"/>
            <scheme val="minor"/>
          </rPr>
          <t>======
ID#AAAAY886OaQ
Julio Cesar Pineda    (2022-05-03 18:22:17)
Bibliográfia o nombre del documento o del reporte</t>
        </r>
      </text>
    </comment>
    <comment ref="A114" authorId="0" shapeId="0" xr:uid="{66FB3DA7-7199-45D3-9DCC-62AE408D3EF7}">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9749F2DF-F348-4709-88FC-863E4C8457A2}">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0D31C281-DBC6-4AAC-A993-82D09B5DA84A}">
      <text>
        <r>
          <rPr>
            <sz val="11"/>
            <color theme="1"/>
            <rFont val="Calibri"/>
            <family val="2"/>
            <scheme val="minor"/>
          </rPr>
          <t>======
ID#AAAAY886ObU
Jose Antonio Ramirez Gonzalez    (2022-05-03 18:22:17)
Nombre: denominación de la variable.</t>
        </r>
      </text>
    </comment>
    <comment ref="D118" authorId="0" shapeId="0" xr:uid="{472EEDF5-E420-48C0-8105-B26698E8E975}">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DA4B1544-D59F-4451-A3DA-0C3AA08E39AB}">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16069061-C4A6-45B5-9183-5C83EBED13D8}">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53776CBD-A14A-4BAB-8D8B-2B550EC365F8}">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ED1170FE-4712-4000-945E-6026F9E5A49B}">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C85CA811-811A-4812-8C38-E2BCD1E1B01E}">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F0B8E048-4D69-44C9-A965-779E29A91806}">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FA1EDB35-4B04-48A0-9E53-D7E4B6EE2844}">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30AA58B7-C81E-40D0-8F28-55885D3AD5E0}">
      <text>
        <r>
          <rPr>
            <sz val="11"/>
            <color theme="1"/>
            <rFont val="Calibri"/>
            <family val="2"/>
            <scheme val="minor"/>
          </rPr>
          <t>======
ID#AAAAY886OaQ
Julio Cesar Pineda    (2022-05-03 18:22:17)
Bibliográfia o nombre del documento o del reporte</t>
        </r>
      </text>
    </comment>
    <comment ref="A128" authorId="0" shapeId="0" xr:uid="{78B52A09-BA80-4FE4-90F1-AE98003124A8}">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A8E6D9F0-ACA4-4369-B423-81CBA8E9118F}">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33985E43-540E-4020-9793-E437A66FF782}">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517E6426-D17D-4679-A031-1555EB9DE8B7}">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960213C1-44A3-4A70-BD7D-400D24B3CF8E}">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54CA5209-C104-4C80-BEDA-F5A3A9A950F0}">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8A83110C-DD1A-4C04-B093-A31D767C6001}">
      <text>
        <r>
          <rPr>
            <sz val="11"/>
            <color theme="1"/>
            <rFont val="Calibri"/>
            <family val="2"/>
            <scheme val="minor"/>
          </rPr>
          <t>======
ID#AAAAY886Oa0
Jose Antonio Ramirez Gonzalez    (2022-05-03 18:22:17)
Ciclo serie: año al que está referido el dato de la serie.</t>
        </r>
      </text>
    </comment>
    <comment ref="B155" authorId="0" shapeId="0" xr:uid="{762DE307-248C-416E-955A-896756FC2EA9}">
      <text>
        <r>
          <rPr>
            <sz val="11"/>
            <color theme="1"/>
            <rFont val="Calibri"/>
            <family val="2"/>
            <scheme val="minor"/>
          </rPr>
          <t>======
ID#AAAAY886OZk
Jose Antonio Ramirez Gonzalez    (2022-05-03 18:22:17)
Valor serie: valor del indicador.</t>
        </r>
      </text>
    </comment>
    <comment ref="C155" authorId="0" shapeId="0" xr:uid="{0E12DD95-BDA9-4249-97CE-5E996A76B277}">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FA695BCB-7C12-4307-AD79-8A645B8A4345}">
      <text>
        <r>
          <rPr>
            <sz val="11"/>
            <color theme="1"/>
            <rFont val="Calibri"/>
            <family val="2"/>
            <scheme val="minor"/>
          </rPr>
          <t>======
ID#AAAAY886OdA
Jose Antonio Ramirez Gonzalez    (2022-05-03 18:22:17)
Ciclo serie: año al que está referido el dato de la serie.</t>
        </r>
      </text>
    </comment>
    <comment ref="E155" authorId="0" shapeId="0" xr:uid="{BDF7F014-42DB-43EC-BA99-8ED69CEE8CD2}">
      <text>
        <r>
          <rPr>
            <sz val="11"/>
            <color theme="1"/>
            <rFont val="Calibri"/>
            <family val="2"/>
            <scheme val="minor"/>
          </rPr>
          <t>======
ID#AAAAY886OWw
Jose Antonio Ramirez Gonzalez    (2022-05-03 18:22:17)
Valor serie: valor del indicador.</t>
        </r>
      </text>
    </comment>
    <comment ref="F155" authorId="0" shapeId="0" xr:uid="{2D189075-50EF-460D-A5D2-0672E73A1BE9}">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BCBDD7C1-9636-4506-A707-AE4EB362FEAA}">
      <text>
        <r>
          <rPr>
            <sz val="11"/>
            <color theme="1"/>
            <rFont val="Calibri"/>
            <family val="2"/>
            <scheme val="minor"/>
          </rPr>
          <t>======
ID#AAAAY886OaM
Julio Cesar Pineda    (2022-05-03 18:22:17)
Especificar link, area administrativa u otro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C9FC60B4-2DD7-4B94-B624-95B325B27A08}">
      <text>
        <r>
          <rPr>
            <sz val="9"/>
            <color theme="1"/>
            <rFont val="Calibri"/>
            <family val="2"/>
            <scheme val="minor"/>
          </rPr>
          <t>======
ID#AAAAY886Oas
Julio Cesar Pineda    (2022-05-03 18:22:17)
Escribir el nombre de la dependencia o entidad</t>
        </r>
      </text>
    </comment>
    <comment ref="A5" authorId="0" shapeId="0" xr:uid="{1FABAF94-7DAD-498C-9731-C314637780A7}">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F20326CB-39CE-46C1-9D31-EDF1DBE9F308}">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2F6EE675-2FB4-4EF4-B72C-1BE1EBB814BF}">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4E4D2339-B281-421A-8875-7ADFA0717946}">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7F3B61D3-E3F0-40A0-A0A2-3A7BDDF05DA1}">
      <text>
        <r>
          <rPr>
            <sz val="11"/>
            <color theme="1"/>
            <rFont val="Calibri"/>
            <family val="2"/>
            <scheme val="minor"/>
          </rPr>
          <t>======
ID#AAAAY886Obs
Julio Cesar Pineda    (2022-05-03 18:22:17)
Campo de llenado obligatorio.</t>
        </r>
      </text>
    </comment>
    <comment ref="B19" authorId="0" shapeId="0" xr:uid="{D96C07EB-3ADB-4A25-BCB8-7B0C01496DDF}">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7A0A0DC9-266B-4D99-8E28-A98B03D4E8F3}">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F768E164-F661-4BEF-B23F-083645C763C3}">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81DC03BB-8886-470F-BC8A-2B675D67E7BF}">
      <text>
        <r>
          <rPr>
            <sz val="11"/>
            <color theme="1"/>
            <rFont val="Calibri"/>
            <family val="2"/>
            <scheme val="minor"/>
          </rPr>
          <t>======
ID#AAAAY886OXo
Julio Cesar Pineda    (2022-05-03 18:22:17)
Denominación precisa y única con la que se distingue al indicador.</t>
        </r>
      </text>
    </comment>
    <comment ref="A26" authorId="0" shapeId="0" xr:uid="{BA3329D3-F466-4040-9347-04C92760C7B9}">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CACE1362-ADB7-4796-837A-30CBB43F459D}">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166E248-39FD-4558-A0EC-AE02EA61F65C}">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CA850D21-710E-4F57-BA45-D10315B002DF}">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591F6DA2-0B74-4B71-8DD1-F774CB04E696}">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4F5CF2C5-B10F-4DFC-BB09-20218FBDD9A2}">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86DE0DEE-CAAE-4037-AF8A-C3EC32068F0F}">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86321903-6B40-4A32-B7D5-19B0ADC266B8}">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759EE5EE-530B-478D-9F5C-51F8D4B4B6EA}">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827C1430-8620-48AA-901D-F755B36AD9D3}">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1DB7C898-FF7D-4573-B898-7C0B779B273B}">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EB3C1221-617E-4E6D-9939-27424BDDB1AE}">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9697172C-8032-46D6-8C05-B20A8CC33F31}">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F25F99B0-DBF1-4F61-901F-40ADD4630003}">
      <text>
        <r>
          <rPr>
            <sz val="11"/>
            <color theme="1"/>
            <rFont val="Calibri"/>
            <family val="2"/>
            <scheme val="minor"/>
          </rPr>
          <t>======
ID#AAAAY886OZ0
Jose Antonio Ramirez Gonzalez    (2022-05-03 18:22:17)
Hombres: Número de hombres atendidos por el objetivo asociado  al indicador.</t>
        </r>
      </text>
    </comment>
    <comment ref="C39" authorId="0" shapeId="0" xr:uid="{0E216AF9-3227-4232-A6ED-419B68B35E35}">
      <text>
        <r>
          <rPr>
            <sz val="11"/>
            <color theme="1"/>
            <rFont val="Calibri"/>
            <family val="2"/>
            <scheme val="minor"/>
          </rPr>
          <t>======
ID#AAAAY886OX4
Jose Antonio Ramirez Gonzalez    (2022-05-03 18:22:17)
Mujeres: Número de mujeres atendidas por el objetivo asociado al indicador.</t>
        </r>
      </text>
    </comment>
    <comment ref="E39" authorId="0" shapeId="0" xr:uid="{1DB5CB47-5912-45D8-A01C-1823502FCEDA}">
      <text>
        <r>
          <rPr>
            <sz val="11"/>
            <color theme="1"/>
            <rFont val="Calibri"/>
            <family val="2"/>
            <scheme val="minor"/>
          </rPr>
          <t>======
ID#AAAAY886OZU
Jose Antonio Ramirez Gonzalez    (2022-05-03 18:22:17)
Total: total de población atendida por el objetivo asociado al indicador.</t>
        </r>
      </text>
    </comment>
    <comment ref="A40" authorId="0" shapeId="0" xr:uid="{525FEA0C-2451-4D94-AD34-8D51802057A8}">
      <text>
        <r>
          <rPr>
            <sz val="11"/>
            <color theme="1"/>
            <rFont val="Calibri"/>
            <family val="2"/>
            <scheme val="minor"/>
          </rPr>
          <t>======
ID#AAAAY886Ocw
Jose Antonio Ramirez Gonzalez    (2022-05-03 18:22:17)
Serie de información disponible.</t>
        </r>
      </text>
    </comment>
    <comment ref="A41" authorId="0" shapeId="0" xr:uid="{0D2AF8BE-8F46-4093-824A-C3C694231D4F}">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E7820B1A-7F7B-4EC2-8EE4-FBB853B98146}">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F2CABB1A-AFD2-4C53-8605-F45271F232DD}">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DE05597B-E69B-43D7-810C-3303CEA86CCB}">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F9AD6C46-97E1-42E0-957B-CB4C8A4FE177}">
      <text>
        <r>
          <rPr>
            <sz val="9"/>
            <color theme="1"/>
            <rFont val="Calibri"/>
            <family val="2"/>
            <scheme val="minor"/>
          </rPr>
          <t>======
ID#AAAAY886OcM
Julio Cesar Pineda    (2022-05-03 18:22:17)
Adecuado.- El indicador deberá aportar una base suficiente para evaluar el desempeño.</t>
        </r>
      </text>
    </comment>
    <comment ref="A47" authorId="0" shapeId="0" xr:uid="{AEA3CB7A-7071-4B7A-8FB8-9F8810E92B25}">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F7840529-19D0-42FE-AF2A-BADFE6E83585}">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47669552-4345-49D6-8EC9-0E6A051B680D}">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34579327-E397-49F8-B218-20BF63CC77A7}">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2F692BD3-D226-4593-9AB0-D3ACEA8E5D16}">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21D2B674-CBAF-4A5F-B3AE-51912447B2A4}">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C71467F8-5691-43E3-AC3B-324671178942}">
      <text>
        <r>
          <rPr>
            <sz val="11"/>
            <color theme="1"/>
            <rFont val="Calibri"/>
            <family val="2"/>
            <scheme val="minor"/>
          </rPr>
          <t>======
ID#AAAAY886Ocs
Julio Cesar Pineda    (2022-05-03 18:22:17)
El indicador debe poder sujetarse a una comprobación independiente;</t>
        </r>
      </text>
    </comment>
    <comment ref="A54" authorId="0" shapeId="0" xr:uid="{A6E89068-7330-48AE-8BE7-CC67A1F05755}">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FBF54197-AD5E-48AF-97B7-6A5B18471A2E}">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2EBE8F68-6C2F-4128-B0DD-DCBD91312DC7}">
      <text>
        <r>
          <rPr>
            <sz val="11"/>
            <color theme="1"/>
            <rFont val="Calibri"/>
            <family val="2"/>
            <scheme val="minor"/>
          </rPr>
          <t>======
ID#AAAAY886Obk
Julio Cesar Pineda    (2022-05-03 18:22:17)
Un indicador no explica a un sistema en su totalidad, pero da una buena idea de su estado;</t>
        </r>
      </text>
    </comment>
    <comment ref="A57" authorId="0" shapeId="0" xr:uid="{9A0885E5-F9C0-4A3B-81CD-35CA343A1357}">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44837022-B282-4DED-824E-18E2DDE9E4D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6EB1EC2A-0876-4FE0-8881-660EEAD7D861}">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4BEB670F-E852-42ED-87BE-05BA677F8516}">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1A5AD74F-CDB7-457A-868F-716264D10E26}">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9B02899F-15F2-4E4A-8E12-E776F3164F7E}">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2901ACE8-DE70-4E3E-BD8F-9D81E30D3445}">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B9246364-ED49-4367-8C2C-9949296BAC3E}">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65C2BDC5-412F-485B-9F71-5F22922FB5D1}">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8F0DA422-EB0A-4933-B3E1-7717A0CE704B}">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A3DE22FE-41D8-4F53-B35B-835B0D2A01F4}">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ADA6B199-76FD-429F-8C4D-219C1CD57FE5}">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9DB4FBDD-583E-4C2A-A7CC-FF50B65FCE4C}">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2C6AACCA-3F0A-4232-8DE5-F3C1CB6FE77A}">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319BB877-64B6-42BB-921A-9A3576347B4F}">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A8896C4B-68E9-4121-9375-4F5420D68FEA}">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93684337-4F1B-42DF-B713-FA27A49624EA}">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B84E3455-B3CF-4EE5-8187-B9529C083057}">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B21D7503-DBD5-44CD-979E-2AEE81D41F44}">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345C8199-6C36-4055-9B87-4C5993622C6B}">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3481D909-8B65-49AF-9063-738188CB984E}">
      <text>
        <r>
          <rPr>
            <sz val="11"/>
            <color theme="1"/>
            <rFont val="Calibri"/>
            <family val="2"/>
            <scheme val="minor"/>
          </rPr>
          <t>======
ID#AAAAY886Ob8
Jose Antonio Ramirez Gonzalez    (2022-05-03 18:22:17)
Año.- De manera predeterminada el año será 2012.</t>
        </r>
      </text>
    </comment>
    <comment ref="B82" authorId="0" shapeId="0" xr:uid="{5FC6D3BF-5343-4BC8-AF92-B8F6FFD7A408}">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950A73F1-CE6A-4F80-BE2F-3B0724FAD24C}">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A7D99665-C789-4640-ABC7-F6AF9E3A04BC}">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53E6CB13-B316-4203-A11A-4CF637351502}">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5C706851-2378-4674-ABF0-9DF3F9A03BF7}">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73EB1AB3-A409-41D2-8428-AE66D1E2600E}">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7DA7853C-347B-4497-B284-F4BB34ABB136}">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987A4375-5BE9-4894-A07A-E183009661EF}">
      <text>
        <r>
          <rPr>
            <sz val="11"/>
            <color theme="1"/>
            <rFont val="Calibri"/>
            <family val="2"/>
            <scheme val="minor"/>
          </rPr>
          <t>======
ID#AAAAY886OZ4
Jose Antonio Ramirez Gonzalez    (2022-05-03 18:22:17)
Indicador.- Se refiere al valor del indicador en el año correspondiente.</t>
        </r>
      </text>
    </comment>
    <comment ref="C87" authorId="0" shapeId="0" xr:uid="{FBFAA909-75EA-4A5E-904A-3E728559625B}">
      <text>
        <r>
          <rPr>
            <sz val="11"/>
            <color theme="1"/>
            <rFont val="Calibri"/>
            <family val="2"/>
            <scheme val="minor"/>
          </rPr>
          <t>======
ID#AAAAY886OW4
Jose Antonio Ramirez Gonzalez    (2022-05-03 18:22:17)
Numerador.- Se refiere al dividendo en el año correspondiente.</t>
        </r>
      </text>
    </comment>
    <comment ref="D87" authorId="0" shapeId="0" xr:uid="{4729B742-6E0A-430B-84A5-E508F6E88E1B}">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4F3D75E-0C20-4A56-85E7-E448E4FD8F83}">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A559A0E5-F6E3-46D3-8A10-318398F88E1B}">
      <text>
        <r>
          <rPr>
            <sz val="11"/>
            <color theme="1"/>
            <rFont val="Calibri"/>
            <family val="2"/>
            <scheme val="minor"/>
          </rPr>
          <t>======
ID#AAAAY886OY8
Jose Antonio Ramirez Gonzalez    (2022-05-03 18:22:17)
Periodo: Asociado a la frecuencia de medición.</t>
        </r>
      </text>
    </comment>
    <comment ref="E96" authorId="0" shapeId="0" xr:uid="{1B4596CD-B4D7-45B1-BA4F-2B63F09D67B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A875A29A-BF91-4BFE-91E5-154A14651749}">
      <text>
        <r>
          <rPr>
            <sz val="11"/>
            <color theme="1"/>
            <rFont val="Calibri"/>
            <family val="2"/>
            <scheme val="minor"/>
          </rPr>
          <t>======
ID#AAAAY886OYw
Jose Antonio Ramirez Gonzalez    (2022-05-03 18:22:17)
Indicador.- Se refiere al valor del indicador en el  periodo correspondiente.</t>
        </r>
      </text>
    </comment>
    <comment ref="C97" authorId="0" shapeId="0" xr:uid="{DAF91B83-DCD8-4C4A-9941-44412E16B70A}">
      <text>
        <r>
          <rPr>
            <sz val="11"/>
            <color theme="1"/>
            <rFont val="Calibri"/>
            <family val="2"/>
            <scheme val="minor"/>
          </rPr>
          <t>======
ID#AAAAY886OYc
Jose Antonio Ramirez Gonzalez    (2022-05-03 18:22:17)
Numerador.- Se refiere al dividendo en el periodo correspondiente.</t>
        </r>
      </text>
    </comment>
    <comment ref="D97" authorId="0" shapeId="0" xr:uid="{655EC643-AB3B-4B08-A19D-5F461F3B84C6}">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3E7BECE4-4268-4002-A12C-0452F0D3723C}">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CAE194AE-202A-42DD-B55F-236E549FCF2F}">
      <text>
        <r>
          <rPr>
            <sz val="11"/>
            <color theme="1"/>
            <rFont val="Calibri"/>
            <family val="2"/>
            <scheme val="minor"/>
          </rPr>
          <t>======
ID#AAAAY886ObU
Jose Antonio Ramirez Gonzalez    (2022-05-03 18:22:17)
Nombre: denominación de la variable.</t>
        </r>
      </text>
    </comment>
    <comment ref="D104" authorId="0" shapeId="0" xr:uid="{8142DF61-A917-4559-A07B-A008E2D96C7D}">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40EAFE2C-AF38-4898-95CF-7F35CB1DE093}">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D5286A55-AABD-4353-A466-2CA3090B59EA}">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5C95C886-D56F-4AFD-97BE-BD3651ADACD7}">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C44D61F6-D864-46F4-8B5E-CE16441E926B}">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3C703EB4-863F-4DF1-94C3-CB3BAA0E8853}">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23B3DDA6-8E82-44AB-A9AD-7D7DBDE38F0C}">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66E26E79-6E43-4925-AB9B-7B081B7E151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3FA6163E-F83D-4133-8909-D9D61A905D67}">
      <text>
        <r>
          <rPr>
            <sz val="11"/>
            <color theme="1"/>
            <rFont val="Calibri"/>
            <family val="2"/>
            <scheme val="minor"/>
          </rPr>
          <t>======
ID#AAAAY886OaQ
Julio Cesar Pineda    (2022-05-03 18:22:17)
Bibliográfia o nombre del documento o del reporte</t>
        </r>
      </text>
    </comment>
    <comment ref="A114" authorId="0" shapeId="0" xr:uid="{493280DE-A416-43E9-BD4E-7B88A69FDA04}">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DA876CDF-20EF-49B6-9772-F5AA56120675}">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EFDBCDA6-0E80-4440-9318-4D13061B373F}">
      <text>
        <r>
          <rPr>
            <sz val="11"/>
            <color theme="1"/>
            <rFont val="Calibri"/>
            <family val="2"/>
            <scheme val="minor"/>
          </rPr>
          <t>======
ID#AAAAY886ObU
Jose Antonio Ramirez Gonzalez    (2022-05-03 18:22:17)
Nombre: denominación de la variable.</t>
        </r>
      </text>
    </comment>
    <comment ref="D118" authorId="0" shapeId="0" xr:uid="{4B8E2A4A-F858-453D-B846-265AB054E15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7951E6FA-036C-4738-8688-EEA30344D47C}">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411AD275-13F8-4654-A48E-167B2519856A}">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7A8E6AB4-E319-4DF5-AE5E-2E7E2676E36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25809B68-4EFD-46EE-87C7-361E84AD7C9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1349D2E2-C535-437E-9841-7FDA675CFA73}">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E586484B-38D0-45CC-820B-CCDD80373B19}">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516DBEBF-53D0-4718-88F2-FF13BB7A7729}">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A9FD65F-D81A-49AE-8547-8422A9336B3C}">
      <text>
        <r>
          <rPr>
            <sz val="11"/>
            <color theme="1"/>
            <rFont val="Calibri"/>
            <family val="2"/>
            <scheme val="minor"/>
          </rPr>
          <t>======
ID#AAAAY886OaQ
Julio Cesar Pineda    (2022-05-03 18:22:17)
Bibliográfia o nombre del documento o del reporte</t>
        </r>
      </text>
    </comment>
    <comment ref="A128" authorId="0" shapeId="0" xr:uid="{16730FAB-EDF2-4A6F-8594-70A1F8A9B256}">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9E10BB0F-CF68-4045-8E07-4E2252288CC4}">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9F506CE7-A082-49FD-A2CF-57048A5EB66B}">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C0839F9F-8970-4578-BB75-0D21D0FB21B8}">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63D20CB2-2A7E-4615-9A85-E003B42F405D}">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78B7D8F6-B0AD-493D-9D4D-8AB2866E9120}">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CD937DCF-472A-4D6A-A4A4-9290AA3B8FDA}">
      <text>
        <r>
          <rPr>
            <sz val="11"/>
            <color theme="1"/>
            <rFont val="Calibri"/>
            <family val="2"/>
            <scheme val="minor"/>
          </rPr>
          <t>======
ID#AAAAY886Oa0
Jose Antonio Ramirez Gonzalez    (2022-05-03 18:22:17)
Ciclo serie: año al que está referido el dato de la serie.</t>
        </r>
      </text>
    </comment>
    <comment ref="B155" authorId="0" shapeId="0" xr:uid="{4764E857-23AD-4918-8FB4-B10CCD180C4F}">
      <text>
        <r>
          <rPr>
            <sz val="11"/>
            <color theme="1"/>
            <rFont val="Calibri"/>
            <family val="2"/>
            <scheme val="minor"/>
          </rPr>
          <t>======
ID#AAAAY886OZk
Jose Antonio Ramirez Gonzalez    (2022-05-03 18:22:17)
Valor serie: valor del indicador.</t>
        </r>
      </text>
    </comment>
    <comment ref="C155" authorId="0" shapeId="0" xr:uid="{07A55A03-6390-4143-ADEB-12339FC87591}">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765C807C-C45B-40C6-9AEE-93F6320F2A74}">
      <text>
        <r>
          <rPr>
            <sz val="11"/>
            <color theme="1"/>
            <rFont val="Calibri"/>
            <family val="2"/>
            <scheme val="minor"/>
          </rPr>
          <t>======
ID#AAAAY886OdA
Jose Antonio Ramirez Gonzalez    (2022-05-03 18:22:17)
Ciclo serie: año al que está referido el dato de la serie.</t>
        </r>
      </text>
    </comment>
    <comment ref="E155" authorId="0" shapeId="0" xr:uid="{7A29E787-3C85-4E45-AA0F-FFA987DEDDEE}">
      <text>
        <r>
          <rPr>
            <sz val="11"/>
            <color theme="1"/>
            <rFont val="Calibri"/>
            <family val="2"/>
            <scheme val="minor"/>
          </rPr>
          <t>======
ID#AAAAY886OWw
Jose Antonio Ramirez Gonzalez    (2022-05-03 18:22:17)
Valor serie: valor del indicador.</t>
        </r>
      </text>
    </comment>
    <comment ref="F155" authorId="0" shapeId="0" xr:uid="{702A504E-4537-46AB-899F-D124CD0495F2}">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761DC113-2B82-431A-BF2F-11EE10FF3515}">
      <text>
        <r>
          <rPr>
            <sz val="11"/>
            <color theme="1"/>
            <rFont val="Calibri"/>
            <family val="2"/>
            <scheme val="minor"/>
          </rPr>
          <t>======
ID#AAAAY886OaM
Julio Cesar Pineda    (2022-05-03 18:22:17)
Especificar link, area administrativa u otro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398D121F-0AA8-4ADB-8FCC-D004A39FDA11}">
      <text>
        <r>
          <rPr>
            <sz val="9"/>
            <color theme="1"/>
            <rFont val="Calibri"/>
            <family val="2"/>
            <scheme val="minor"/>
          </rPr>
          <t>======
ID#AAAAY886Oas
Julio Cesar Pineda    (2022-05-03 18:22:17)
Escribir el nombre de la dependencia o entidad</t>
        </r>
      </text>
    </comment>
    <comment ref="A5" authorId="0" shapeId="0" xr:uid="{5359FFF1-1BE2-42C3-B817-52BC20DA0A67}">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32CE783B-FC87-4D34-B0B2-D8C2A68332A5}">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DA700D7F-DFB0-46C1-861B-73ECA1095288}">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7CA20DCF-7C44-48A3-B63C-8228DEEF7F92}">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C7BB4DAF-382D-4BE4-8C93-E4A8BAAA1DCD}">
      <text>
        <r>
          <rPr>
            <sz val="11"/>
            <color theme="1"/>
            <rFont val="Calibri"/>
            <family val="2"/>
            <scheme val="minor"/>
          </rPr>
          <t>======
ID#AAAAY886Obs
Julio Cesar Pineda    (2022-05-03 18:22:17)
Campo de llenado obligatorio.</t>
        </r>
      </text>
    </comment>
    <comment ref="B19" authorId="0" shapeId="0" xr:uid="{FD629AAE-37A1-4FDA-84E4-F2BDBF20B57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BB348867-FAA8-417F-85B9-DDB41FDC7683}">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D4D40498-5181-4B79-B603-7E04988C87B7}">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DF8312D3-03F4-40E0-BF4A-51012E23EA6B}">
      <text>
        <r>
          <rPr>
            <sz val="11"/>
            <color theme="1"/>
            <rFont val="Calibri"/>
            <family val="2"/>
            <scheme val="minor"/>
          </rPr>
          <t>======
ID#AAAAY886OXo
Julio Cesar Pineda    (2022-05-03 18:22:17)
Denominación precisa y única con la que se distingue al indicador.</t>
        </r>
      </text>
    </comment>
    <comment ref="A26" authorId="0" shapeId="0" xr:uid="{DE7E6B6B-2F57-429D-A398-94855D1956AF}">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7F60848F-2571-4F72-8C34-855B6C6453E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1C94AA6E-158E-4C56-991E-89AF54EAA86E}">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3273CEC-33DB-43A6-8994-535DF9633F6A}">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9D57DD7B-D853-4DA7-9157-6D491525DCDF}">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2CB3EF41-AA45-422B-86FD-A5E78B579006}">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B0D98757-0362-4C06-AD56-BF0AC5CFF6D1}">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AB493530-DEA2-4803-8A8E-0DB65FC74CC1}">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32B9FD04-100D-4958-BF7D-59CBA0DF0378}">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38EAAE9F-135A-4C5E-98BB-6061BA078E2B}">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FC06709-DCDC-4C1E-9FED-4A252C995EB9}">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533C8632-107E-4432-8615-74E78376BCAA}">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F6AAD752-0FFB-41B1-A3F8-EBA7608142B7}">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F6D124F8-68FD-4AB2-958B-A4033C37D618}">
      <text>
        <r>
          <rPr>
            <sz val="11"/>
            <color theme="1"/>
            <rFont val="Calibri"/>
            <family val="2"/>
            <scheme val="minor"/>
          </rPr>
          <t>======
ID#AAAAY886OZ0
Jose Antonio Ramirez Gonzalez    (2022-05-03 18:22:17)
Hombres: Número de hombres atendidos por el objetivo asociado  al indicador.</t>
        </r>
      </text>
    </comment>
    <comment ref="C39" authorId="0" shapeId="0" xr:uid="{54D63A8F-5145-405B-92F9-41ECE4B6BC1C}">
      <text>
        <r>
          <rPr>
            <sz val="11"/>
            <color theme="1"/>
            <rFont val="Calibri"/>
            <family val="2"/>
            <scheme val="minor"/>
          </rPr>
          <t>======
ID#AAAAY886OX4
Jose Antonio Ramirez Gonzalez    (2022-05-03 18:22:17)
Mujeres: Número de mujeres atendidas por el objetivo asociado al indicador.</t>
        </r>
      </text>
    </comment>
    <comment ref="E39" authorId="0" shapeId="0" xr:uid="{A656A921-7606-4927-A644-20AC23C1C789}">
      <text>
        <r>
          <rPr>
            <sz val="11"/>
            <color theme="1"/>
            <rFont val="Calibri"/>
            <family val="2"/>
            <scheme val="minor"/>
          </rPr>
          <t>======
ID#AAAAY886OZU
Jose Antonio Ramirez Gonzalez    (2022-05-03 18:22:17)
Total: total de población atendida por el objetivo asociado al indicador.</t>
        </r>
      </text>
    </comment>
    <comment ref="A40" authorId="0" shapeId="0" xr:uid="{86850A72-DC8B-4591-AFA1-841E6F288E29}">
      <text>
        <r>
          <rPr>
            <sz val="11"/>
            <color theme="1"/>
            <rFont val="Calibri"/>
            <family val="2"/>
            <scheme val="minor"/>
          </rPr>
          <t>======
ID#AAAAY886Ocw
Jose Antonio Ramirez Gonzalez    (2022-05-03 18:22:17)
Serie de información disponible.</t>
        </r>
      </text>
    </comment>
    <comment ref="A41" authorId="0" shapeId="0" xr:uid="{FBE637BB-6B43-4E2A-8360-9E0479DC2678}">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F159FA1B-2775-453C-929C-01E3909D9EE3}">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68AA152D-7219-4700-A581-8A6CB24B50D2}">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6B2148C9-4C50-47A4-8B16-A06EE1B1F6DE}">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7E313244-A4A8-4529-8082-5606EE8A0DD0}">
      <text>
        <r>
          <rPr>
            <sz val="9"/>
            <color theme="1"/>
            <rFont val="Calibri"/>
            <family val="2"/>
            <scheme val="minor"/>
          </rPr>
          <t>======
ID#AAAAY886OcM
Julio Cesar Pineda    (2022-05-03 18:22:17)
Adecuado.- El indicador deberá aportar una base suficiente para evaluar el desempeño.</t>
        </r>
      </text>
    </comment>
    <comment ref="A47" authorId="0" shapeId="0" xr:uid="{EA0909CF-8FE6-4D80-BB1C-3EB52BA6B2C0}">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B6DA4D2-7550-49FC-AE72-C061EF874DBD}">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1E3B86F2-889C-4221-AD48-32E03820F756}">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4E0FBEA3-3D86-4B4C-B485-A79AE780CD3A}">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C13CF0D1-84AD-4DDD-A582-565F613B2378}">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63B73991-2893-43C4-A8FE-8616536A7B8D}">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AF044C08-03D9-4097-90D1-EF0100B6724E}">
      <text>
        <r>
          <rPr>
            <sz val="11"/>
            <color theme="1"/>
            <rFont val="Calibri"/>
            <family val="2"/>
            <scheme val="minor"/>
          </rPr>
          <t>======
ID#AAAAY886Ocs
Julio Cesar Pineda    (2022-05-03 18:22:17)
El indicador debe poder sujetarse a una comprobación independiente;</t>
        </r>
      </text>
    </comment>
    <comment ref="A54" authorId="0" shapeId="0" xr:uid="{022C3804-6E96-4EEC-9E71-D56C6F037B5A}">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DD11CF0B-679A-4163-9153-4195653C23CD}">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67D3B1F8-E162-4E0D-918E-08B1B43C1BF8}">
      <text>
        <r>
          <rPr>
            <sz val="11"/>
            <color theme="1"/>
            <rFont val="Calibri"/>
            <family val="2"/>
            <scheme val="minor"/>
          </rPr>
          <t>======
ID#AAAAY886Obk
Julio Cesar Pineda    (2022-05-03 18:22:17)
Un indicador no explica a un sistema en su totalidad, pero da una buena idea de su estado;</t>
        </r>
      </text>
    </comment>
    <comment ref="A57" authorId="0" shapeId="0" xr:uid="{9336D0A9-5F30-49C3-8D29-FF988E13A859}">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A5F73758-C98B-478C-95A5-BDB4179AB8AB}">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BF9E4986-032D-48F5-B96E-39976ECE038B}">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527BB57-8F96-4627-97BE-8E7D3F3F9B3E}">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5DAB2581-081B-4E1C-B34F-69924F32DF6B}">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22308428-3860-457C-8396-44E4DFF66A69}">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66C114CE-86A5-4AAA-B03B-4C2CB281FD26}">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9F9E9C36-6473-40AF-9050-1E57EEA1287C}">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299EAE9B-5871-432E-8E71-CECE8D3B37F9}">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9620BC98-B450-46B5-B1D8-0B4B5206E62E}">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9F370096-9AFF-42FD-97E4-C28FE1351116}">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D919BAF5-92F8-442D-97F7-8FFB15E0BBAC}">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D46DD901-ACC7-4DE4-9D79-6A9A0A5FFF6D}">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6C1001AB-7829-4B0E-8DA5-747978C20B23}">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66D5B208-A145-4320-A1F6-AAB07EECE303}">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FF871906-2CF4-4579-B744-A5E2664D5675}">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78D79C09-7BD8-4643-B4DD-F7C1C3EBFF8A}">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99398F39-91F9-44F3-A8EC-F33B70A8ECB3}">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6F39B291-0BD0-4B0B-89F5-72F3E036BA75}">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ED375E43-D954-4D86-ACED-60607D79DF75}">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6C838C90-BA61-403E-8CA9-DA5AA5D665F6}">
      <text>
        <r>
          <rPr>
            <sz val="11"/>
            <color theme="1"/>
            <rFont val="Calibri"/>
            <family val="2"/>
            <scheme val="minor"/>
          </rPr>
          <t>======
ID#AAAAY886Ob8
Jose Antonio Ramirez Gonzalez    (2022-05-03 18:22:17)
Año.- De manera predeterminada el año será 2012.</t>
        </r>
      </text>
    </comment>
    <comment ref="B82" authorId="0" shapeId="0" xr:uid="{4F71CF33-324C-44CC-B29F-CD486D1AD907}">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F6B4D067-C7E2-4E15-AA0E-80ED991F6D94}">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C63B959C-D931-492E-A64D-9EA416B993D8}">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2EDA2D30-C26F-4642-960C-AAC800B1250C}">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144208F-08C5-44FA-9C45-DB01FDCDE2DC}">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7A4229CF-7AE6-42BD-BFE5-B493B533D0C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EDAFE347-B0A8-4145-B8C6-B0A0F9C37AC5}">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4C97F43B-BCDA-4971-AB1A-4D2FEBEF1DD7}">
      <text>
        <r>
          <rPr>
            <sz val="11"/>
            <color theme="1"/>
            <rFont val="Calibri"/>
            <family val="2"/>
            <scheme val="minor"/>
          </rPr>
          <t>======
ID#AAAAY886OZ4
Jose Antonio Ramirez Gonzalez    (2022-05-03 18:22:17)
Indicador.- Se refiere al valor del indicador en el año correspondiente.</t>
        </r>
      </text>
    </comment>
    <comment ref="C87" authorId="0" shapeId="0" xr:uid="{C2480490-1A8B-4BAF-957B-8348F4E9AB9D}">
      <text>
        <r>
          <rPr>
            <sz val="11"/>
            <color theme="1"/>
            <rFont val="Calibri"/>
            <family val="2"/>
            <scheme val="minor"/>
          </rPr>
          <t>======
ID#AAAAY886OW4
Jose Antonio Ramirez Gonzalez    (2022-05-03 18:22:17)
Numerador.- Se refiere al dividendo en el año correspondiente.</t>
        </r>
      </text>
    </comment>
    <comment ref="D87" authorId="0" shapeId="0" xr:uid="{056867C2-5A20-4EAE-8749-9A4BC4538F48}">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821F0195-0FF2-41A5-AEB1-03F4D49B89A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C5872D6A-330F-4F1E-A8C7-5DF271327419}">
      <text>
        <r>
          <rPr>
            <sz val="11"/>
            <color theme="1"/>
            <rFont val="Calibri"/>
            <family val="2"/>
            <scheme val="minor"/>
          </rPr>
          <t>======
ID#AAAAY886OY8
Jose Antonio Ramirez Gonzalez    (2022-05-03 18:22:17)
Periodo: Asociado a la frecuencia de medición.</t>
        </r>
      </text>
    </comment>
    <comment ref="E96" authorId="0" shapeId="0" xr:uid="{6F32AE58-4599-48F9-9768-8FFF8CC09698}">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1EC207B2-5564-4465-9C3D-656D5E8AB84A}">
      <text>
        <r>
          <rPr>
            <sz val="11"/>
            <color theme="1"/>
            <rFont val="Calibri"/>
            <family val="2"/>
            <scheme val="minor"/>
          </rPr>
          <t>======
ID#AAAAY886OYw
Jose Antonio Ramirez Gonzalez    (2022-05-03 18:22:17)
Indicador.- Se refiere al valor del indicador en el  periodo correspondiente.</t>
        </r>
      </text>
    </comment>
    <comment ref="C97" authorId="0" shapeId="0" xr:uid="{96ABB0DB-4513-4D46-833D-63150838AB8F}">
      <text>
        <r>
          <rPr>
            <sz val="11"/>
            <color theme="1"/>
            <rFont val="Calibri"/>
            <family val="2"/>
            <scheme val="minor"/>
          </rPr>
          <t>======
ID#AAAAY886OYc
Jose Antonio Ramirez Gonzalez    (2022-05-03 18:22:17)
Numerador.- Se refiere al dividendo en el periodo correspondiente.</t>
        </r>
      </text>
    </comment>
    <comment ref="D97" authorId="0" shapeId="0" xr:uid="{02878984-63B8-4461-9D97-C90BF853B73D}">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C1A4459F-0153-477F-AA4C-25B4A1F20ABC}">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EC1585D8-885A-4A7E-AC26-2454AA6C1B73}">
      <text>
        <r>
          <rPr>
            <sz val="11"/>
            <color theme="1"/>
            <rFont val="Calibri"/>
            <family val="2"/>
            <scheme val="minor"/>
          </rPr>
          <t>======
ID#AAAAY886ObU
Jose Antonio Ramirez Gonzalez    (2022-05-03 18:22:17)
Nombre: denominación de la variable.</t>
        </r>
      </text>
    </comment>
    <comment ref="D104" authorId="0" shapeId="0" xr:uid="{0214528E-286F-4902-9FC5-CB3F792CACC9}">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99DAAE89-8ED3-437B-9262-1680E8F75E0D}">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F3969299-308C-4E0E-8128-04ABC28B230F}">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B5BB66C8-B392-4552-9978-42A2D8409144}">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98DA4004-EF1C-46F9-A5F8-64166C21B8DD}">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F15CD203-EBD2-4FA1-BA55-43A196B84BB5}">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74CA4C87-A790-4D43-BBC3-055345E68764}">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F7E05BF7-ACA9-40DD-A243-D4CC36ED97BC}">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BC113C1-5D91-41D1-95AC-3209ABB7A0B9}">
      <text>
        <r>
          <rPr>
            <sz val="11"/>
            <color theme="1"/>
            <rFont val="Calibri"/>
            <family val="2"/>
            <scheme val="minor"/>
          </rPr>
          <t>======
ID#AAAAY886OaQ
Julio Cesar Pineda    (2022-05-03 18:22:17)
Bibliográfia o nombre del documento o del reporte</t>
        </r>
      </text>
    </comment>
    <comment ref="A114" authorId="0" shapeId="0" xr:uid="{F88D3A01-86A1-4E82-90CB-80224B6BC308}">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D01BD4F3-41F5-4EF8-BFE9-11E3CA957FC5}">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76365200-573B-408C-A398-A207774E978C}">
      <text>
        <r>
          <rPr>
            <sz val="11"/>
            <color theme="1"/>
            <rFont val="Calibri"/>
            <family val="2"/>
            <scheme val="minor"/>
          </rPr>
          <t>======
ID#AAAAY886ObU
Jose Antonio Ramirez Gonzalez    (2022-05-03 18:22:17)
Nombre: denominación de la variable.</t>
        </r>
      </text>
    </comment>
    <comment ref="D118" authorId="0" shapeId="0" xr:uid="{9C90AF7E-9CF4-4F30-8E7F-39A40082237F}">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836C5135-D374-4FEC-9635-1E85DA0ED249}">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A39CF0A8-65BD-4526-8A8D-88AEA1AA20F6}">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E98D22D6-E213-4C42-84A7-2814F4C9720E}">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1937C19E-33ED-4358-845F-52D475F10A5E}">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5CF9214E-D685-4EAC-9D0E-6B08C57B82C1}">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A0556874-0343-4E61-8958-B2802849D7B6}">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3F7D3DE7-94A5-4AC5-ADF1-7CD51F17121D}">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9B7734AB-9933-463D-92C1-ED5B00E5C049}">
      <text>
        <r>
          <rPr>
            <sz val="11"/>
            <color theme="1"/>
            <rFont val="Calibri"/>
            <family val="2"/>
            <scheme val="minor"/>
          </rPr>
          <t>======
ID#AAAAY886OaQ
Julio Cesar Pineda    (2022-05-03 18:22:17)
Bibliográfia o nombre del documento o del reporte</t>
        </r>
      </text>
    </comment>
    <comment ref="A128" authorId="0" shapeId="0" xr:uid="{8F47062A-5818-429C-BCDD-93682D49BFE5}">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56DADA27-7FE7-4ED7-AB42-D3AA2DC8EF20}">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03F6D606-97F0-44FE-818D-071721A75431}">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E1AC07B1-A44E-4BA6-8A57-2A253EDDBF5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2F9C77BA-85A3-4D55-B7E3-C1975D0C44F5}">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A72BDE00-2B39-4C9B-8B23-34CE272CD638}">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F7632C60-9052-429F-9AB9-6C2B33E3D87E}">
      <text>
        <r>
          <rPr>
            <sz val="11"/>
            <color theme="1"/>
            <rFont val="Calibri"/>
            <family val="2"/>
            <scheme val="minor"/>
          </rPr>
          <t>======
ID#AAAAY886Oa0
Jose Antonio Ramirez Gonzalez    (2022-05-03 18:22:17)
Ciclo serie: año al que está referido el dato de la serie.</t>
        </r>
      </text>
    </comment>
    <comment ref="B155" authorId="0" shapeId="0" xr:uid="{781390B2-42E9-4BDC-A5A7-F518EF75BA87}">
      <text>
        <r>
          <rPr>
            <sz val="11"/>
            <color theme="1"/>
            <rFont val="Calibri"/>
            <family val="2"/>
            <scheme val="minor"/>
          </rPr>
          <t>======
ID#AAAAY886OZk
Jose Antonio Ramirez Gonzalez    (2022-05-03 18:22:17)
Valor serie: valor del indicador.</t>
        </r>
      </text>
    </comment>
    <comment ref="C155" authorId="0" shapeId="0" xr:uid="{F1193699-2309-44C1-80FB-373761F92882}">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61465743-2369-42BE-A239-914012CD4D58}">
      <text>
        <r>
          <rPr>
            <sz val="11"/>
            <color theme="1"/>
            <rFont val="Calibri"/>
            <family val="2"/>
            <scheme val="minor"/>
          </rPr>
          <t>======
ID#AAAAY886OdA
Jose Antonio Ramirez Gonzalez    (2022-05-03 18:22:17)
Ciclo serie: año al que está referido el dato de la serie.</t>
        </r>
      </text>
    </comment>
    <comment ref="E155" authorId="0" shapeId="0" xr:uid="{9EC28A94-6886-45C9-9C19-3B33CC76447E}">
      <text>
        <r>
          <rPr>
            <sz val="11"/>
            <color theme="1"/>
            <rFont val="Calibri"/>
            <family val="2"/>
            <scheme val="minor"/>
          </rPr>
          <t>======
ID#AAAAY886OWw
Jose Antonio Ramirez Gonzalez    (2022-05-03 18:22:17)
Valor serie: valor del indicador.</t>
        </r>
      </text>
    </comment>
    <comment ref="F155" authorId="0" shapeId="0" xr:uid="{D2419CE9-0581-4D3A-A8AC-19AF5FC06914}">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AA7A33E5-264E-4355-A930-788DE6927B7C}">
      <text>
        <r>
          <rPr>
            <sz val="11"/>
            <color theme="1"/>
            <rFont val="Calibri"/>
            <family val="2"/>
            <scheme val="minor"/>
          </rPr>
          <t>======
ID#AAAAY886OaM
Julio Cesar Pineda    (2022-05-03 18:22:17)
Especificar link, area administrativa u otro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Julio Cesar Pineda</author>
  </authors>
  <commentList>
    <comment ref="A4" authorId="0" shapeId="0" xr:uid="{D2ED0D2E-4570-41A4-BE8A-935F20E26ADA}">
      <text>
        <r>
          <rPr>
            <sz val="9"/>
            <color theme="1"/>
            <rFont val="Calibri"/>
            <family val="2"/>
            <scheme val="minor"/>
          </rPr>
          <t>======
ID#AAAAY886Oas
Julio Cesar Pineda    (2022-05-03 18:22:17)
Escribir el nombre de la dependencia o entidad</t>
        </r>
      </text>
    </comment>
    <comment ref="A5" authorId="0" shapeId="0" xr:uid="{CA93497C-71BB-40A4-86BA-EFAFFE78A2C7}">
      <text>
        <r>
          <rPr>
            <sz val="9"/>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D65E577B-D336-4A25-93D9-03915743D467}">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DD3662AC-2614-4D81-AEB1-3074CF31CD2B}">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DB458276-A4B1-49CE-ADF9-92AB17895777}">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F9CFD57C-16A0-4240-8E77-27B98FFBF3EC}">
      <text>
        <r>
          <rPr>
            <sz val="11"/>
            <color theme="1"/>
            <rFont val="Calibri"/>
            <family val="2"/>
            <scheme val="minor"/>
          </rPr>
          <t>======
ID#AAAAY886Obs
Julio Cesar Pineda    (2022-05-03 18:22:17)
Campo de llenado obligatorio.</t>
        </r>
      </text>
    </comment>
    <comment ref="B19" authorId="0" shapeId="0" xr:uid="{B57A0282-3590-488A-8A91-B94AE00871D1}">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6F312BAF-1D91-41EA-ACC6-98B79645A404}">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98148A9E-429D-4163-A2EA-F8463CF8EE4F}">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51927672-C29B-4EC2-B54C-B9CC281D8D19}">
      <text>
        <r>
          <rPr>
            <sz val="11"/>
            <color theme="1"/>
            <rFont val="Calibri"/>
            <family val="2"/>
            <scheme val="minor"/>
          </rPr>
          <t>======
ID#AAAAY886OXo
Julio Cesar Pineda    (2022-05-03 18:22:17)
Denominación precisa y única con la que se distingue al indicador.</t>
        </r>
      </text>
    </comment>
    <comment ref="A26" authorId="0" shapeId="0" xr:uid="{A82DB436-C6ED-4269-9457-A4E1C95763BC}">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2E7DAFE6-EA6C-40E4-A0C4-AFD646FBDB69}">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E73765FF-95EC-46D7-9A8E-55A41912FA82}">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F30B9532-E744-4738-8000-8FD85361563D}">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C354825A-B834-4411-B0F0-7C65B7B9E24D}">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9356A22B-4B85-4779-BEBC-B0DDD6A5FBA7}">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F51ED7A6-C34B-42EA-BE85-0938D23E2FA4}">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B0544E2F-2643-48E5-BC5A-B73F315D0D7B}">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E47156B6-1F01-47F7-ABA6-29D3520F92C3}">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D130DA44-0BA1-4E6D-8F3A-38A01B3AF90E}">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D76BC606-3CED-4DED-B031-D949AA29ECFE}">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509E9572-3328-4DA9-A8F4-7BB92CC7A138}">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EA203A34-4648-458D-9C06-E5421CD7F5D8}">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49A0F013-D91A-4C52-ABEE-18B87C013B06}">
      <text>
        <r>
          <rPr>
            <sz val="11"/>
            <color theme="1"/>
            <rFont val="Calibri"/>
            <family val="2"/>
            <scheme val="minor"/>
          </rPr>
          <t>======
ID#AAAAY886OZ0
Jose Antonio Ramirez Gonzalez    (2022-05-03 18:22:17)
Hombres: Número de hombres atendidos por el objetivo asociado  al indicador.</t>
        </r>
      </text>
    </comment>
    <comment ref="C39" authorId="0" shapeId="0" xr:uid="{A5C81E31-15B9-426B-82F1-0CB4477F267E}">
      <text>
        <r>
          <rPr>
            <sz val="11"/>
            <color theme="1"/>
            <rFont val="Calibri"/>
            <family val="2"/>
            <scheme val="minor"/>
          </rPr>
          <t>======
ID#AAAAY886OX4
Jose Antonio Ramirez Gonzalez    (2022-05-03 18:22:17)
Mujeres: Número de mujeres atendidas por el objetivo asociado al indicador.</t>
        </r>
      </text>
    </comment>
    <comment ref="E39" authorId="0" shapeId="0" xr:uid="{60494ECA-208E-4024-B3A2-AB21B7739729}">
      <text>
        <r>
          <rPr>
            <sz val="11"/>
            <color theme="1"/>
            <rFont val="Calibri"/>
            <family val="2"/>
            <scheme val="minor"/>
          </rPr>
          <t>======
ID#AAAAY886OZU
Jose Antonio Ramirez Gonzalez    (2022-05-03 18:22:17)
Total: total de población atendida por el objetivo asociado al indicador.</t>
        </r>
      </text>
    </comment>
    <comment ref="A40" authorId="0" shapeId="0" xr:uid="{0EDF7794-DE19-43A1-BC51-68C8AED6367C}">
      <text>
        <r>
          <rPr>
            <sz val="11"/>
            <color theme="1"/>
            <rFont val="Calibri"/>
            <family val="2"/>
            <scheme val="minor"/>
          </rPr>
          <t>======
ID#AAAAY886Ocw
Jose Antonio Ramirez Gonzalez    (2022-05-03 18:22:17)
Serie de información disponible.</t>
        </r>
      </text>
    </comment>
    <comment ref="A41" authorId="0" shapeId="0" xr:uid="{1EC7030B-E2FA-4B3E-8F23-A948C6979882}">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5884CF08-06DE-43BC-9C31-54C0848D4336}">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7582D122-1941-4111-A73A-64DE00E899EF}">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3FB390E7-F931-4F37-92BE-33997C31AB4C}">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54A3D9FB-3E81-4CAA-B301-A3DFDF362B10}">
      <text>
        <r>
          <rPr>
            <sz val="9"/>
            <color theme="1"/>
            <rFont val="Calibri"/>
            <family val="2"/>
            <scheme val="minor"/>
          </rPr>
          <t>======
ID#AAAAY886OcM
Julio Cesar Pineda    (2022-05-03 18:22:17)
Adecuado.- El indicador deberá aportar una base suficiente para evaluar el desempeño.</t>
        </r>
      </text>
    </comment>
    <comment ref="A47" authorId="0" shapeId="0" xr:uid="{3DE45C15-4307-4E6C-82A6-1B604CE04046}">
      <text>
        <r>
          <rPr>
            <sz val="8"/>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C48DF08A-6E4D-413E-9DDC-73DC57AAA5B1}">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792CB5D5-015A-4571-BACB-4D3F3CB6D0DE}">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581864FF-4A20-4C91-9086-3BCB99BF73C8}">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FDE4C4B1-6FE2-4ACB-A437-97A2BF9F261C}">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6F05D8EC-3028-4D37-A76D-4E8A6F054815}">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1B501AE5-C9B5-450A-8C11-B9928D4ED4A2}">
      <text>
        <r>
          <rPr>
            <sz val="11"/>
            <color theme="1"/>
            <rFont val="Calibri"/>
            <family val="2"/>
            <scheme val="minor"/>
          </rPr>
          <t>======
ID#AAAAY886Ocs
Julio Cesar Pineda    (2022-05-03 18:22:17)
El indicador debe poder sujetarse a una comprobación independiente;</t>
        </r>
      </text>
    </comment>
    <comment ref="A54" authorId="0" shapeId="0" xr:uid="{3ADED58C-78C5-4856-B194-A1D797FA4EB5}">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15AFCF7-074F-49C3-9ABF-30CF0A708BB2}">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3A3DC341-5FE5-4372-8DC3-BC2A9BAF89FD}">
      <text>
        <r>
          <rPr>
            <sz val="11"/>
            <color theme="1"/>
            <rFont val="Calibri"/>
            <family val="2"/>
            <scheme val="minor"/>
          </rPr>
          <t>======
ID#AAAAY886Obk
Julio Cesar Pineda    (2022-05-03 18:22:17)
Un indicador no explica a un sistema en su totalidad, pero da una buena idea de su estado;</t>
        </r>
      </text>
    </comment>
    <comment ref="A57" authorId="0" shapeId="0" xr:uid="{2424A6C9-6901-43B3-B934-015BE452747F}">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FCCAE9E0-2352-47D8-9AD8-9DD4686533C7}">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688DDF88-EF97-46B7-82FE-9D0C6087A64D}">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1F342515-80B8-4375-A9B1-7FC6D2D03769}">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169802D1-DCD3-4487-837F-65B6E51E407B}">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3AF456C6-48A7-4E96-B099-46E528FAA357}">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9B3D489A-6386-42C6-8673-62637B97CAFA}">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5AC7C15F-6896-44B5-8835-E0E54A169BB4}">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72858733-1456-4CA1-B1EC-0EC397CC1DF6}">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28A32E4A-CD8C-4F7B-BC81-6CDF9A7F67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36923AFE-0D5F-4E5A-B5F9-0666BBB9613A}">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931EB968-5670-430D-8963-A4EB40A0256D}">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60D7F9AF-F9E6-49A1-85B0-2C9AC494EEE5}">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5DDCDAA3-63BE-4491-8C44-C8DDBF5A2246}">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56109779-A7CB-4405-9609-41A7C928E3D6}">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D82B8F4C-6E69-44DB-BBB5-FAAD55ABD55A}">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A07A9BD4-600C-46DB-BD42-94C211625266}">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110B1352-A063-4FC0-A43C-5274515128B3}">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81CED163-6F4C-4BF5-A1C8-E1C781A6B792}">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C900B7BA-BB2A-4DB2-9125-DE477AFFF2EE}">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D949DBD4-46A2-42B1-A3F0-812DBA3EB5CE}">
      <text>
        <r>
          <rPr>
            <sz val="11"/>
            <color theme="1"/>
            <rFont val="Calibri"/>
            <family val="2"/>
            <scheme val="minor"/>
          </rPr>
          <t>======
ID#AAAAY886Ob8
Jose Antonio Ramirez Gonzalez    (2022-05-03 18:22:17)
Año.- De manera predeterminada el año será 2012.</t>
        </r>
      </text>
    </comment>
    <comment ref="B82" authorId="0" shapeId="0" xr:uid="{CFC5C68B-7668-4383-B03E-055DF4CC9C31}">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F5DF13A1-9CF0-4247-813D-3636D801AB16}">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298A442D-7FD3-4A21-BB95-FF7EFE2E844D}">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212C2286-1DB2-4B21-BB50-5BBC76F28EC8}">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BA67612C-7765-46C4-B348-CAE2EF47F4AF}">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9D9A3C8E-EBA0-4A4F-AEA0-3C01667391F8}">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929F92E0-9085-4052-B1F1-7CFF2EDCAFD8}">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D3C0362-CCCF-4A28-B267-3F4A64944457}">
      <text>
        <r>
          <rPr>
            <sz val="11"/>
            <color theme="1"/>
            <rFont val="Calibri"/>
            <family val="2"/>
            <scheme val="minor"/>
          </rPr>
          <t>======
ID#AAAAY886OZ4
Jose Antonio Ramirez Gonzalez    (2022-05-03 18:22:17)
Indicador.- Se refiere al valor del indicador en el año correspondiente.</t>
        </r>
      </text>
    </comment>
    <comment ref="C87" authorId="0" shapeId="0" xr:uid="{311F0D5D-244F-4762-BAE2-DEF02A332FF7}">
      <text>
        <r>
          <rPr>
            <sz val="11"/>
            <color theme="1"/>
            <rFont val="Calibri"/>
            <family val="2"/>
            <scheme val="minor"/>
          </rPr>
          <t>======
ID#AAAAY886OW4
Jose Antonio Ramirez Gonzalez    (2022-05-03 18:22:17)
Numerador.- Se refiere al dividendo en el año correspondiente.</t>
        </r>
      </text>
    </comment>
    <comment ref="D87" authorId="0" shapeId="0" xr:uid="{44B77A6F-0E31-4463-898A-33BC8C4625F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528A103B-BE66-41E2-A081-1F92003BDEC4}">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3D66E19E-CC91-4B4B-9838-37EEAA7ED297}">
      <text>
        <r>
          <rPr>
            <sz val="11"/>
            <color theme="1"/>
            <rFont val="Calibri"/>
            <family val="2"/>
            <scheme val="minor"/>
          </rPr>
          <t>======
ID#AAAAY886OY8
Jose Antonio Ramirez Gonzalez    (2022-05-03 18:22:17)
Periodo: Asociado a la frecuencia de medición.</t>
        </r>
      </text>
    </comment>
    <comment ref="E96" authorId="0" shapeId="0" xr:uid="{6EC60DFD-49B1-49D3-9760-8CBA00813FE1}">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A47EF35C-3E89-47D0-8D02-3C68DEB9D7C3}">
      <text>
        <r>
          <rPr>
            <sz val="11"/>
            <color theme="1"/>
            <rFont val="Calibri"/>
            <family val="2"/>
            <scheme val="minor"/>
          </rPr>
          <t>======
ID#AAAAY886OYw
Jose Antonio Ramirez Gonzalez    (2022-05-03 18:22:17)
Indicador.- Se refiere al valor del indicador en el  periodo correspondiente.</t>
        </r>
      </text>
    </comment>
    <comment ref="C97" authorId="0" shapeId="0" xr:uid="{DBC6C174-EDD6-4D5D-A5D1-127641D31BB8}">
      <text>
        <r>
          <rPr>
            <sz val="11"/>
            <color theme="1"/>
            <rFont val="Calibri"/>
            <family val="2"/>
            <scheme val="minor"/>
          </rPr>
          <t>======
ID#AAAAY886OYc
Jose Antonio Ramirez Gonzalez    (2022-05-03 18:22:17)
Numerador.- Se refiere al dividendo en el periodo correspondiente.</t>
        </r>
      </text>
    </comment>
    <comment ref="D97" authorId="0" shapeId="0" xr:uid="{799ADD63-5AAB-4AC1-93A1-24651B814F98}">
      <text>
        <r>
          <rPr>
            <sz val="11"/>
            <color theme="1"/>
            <rFont val="Calibri"/>
            <family val="2"/>
            <scheme val="minor"/>
          </rPr>
          <t>======
ID#AAAAY886OYM
Jose Antonio Ramirez Gonzalez    (2022-05-03 18:22:17)
Denominador.- Se refiere al valor que se estima alcanzará el divisor en el periodo correspondiente.</t>
        </r>
      </text>
    </comment>
    <comment ref="A103" authorId="0" shapeId="0" xr:uid="{7CE351C6-6AD2-4B0A-A1F7-361FF8563804}">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39F0B404-28C8-4562-A1B0-29A183CB00F8}">
      <text>
        <r>
          <rPr>
            <sz val="11"/>
            <color theme="1"/>
            <rFont val="Calibri"/>
            <family val="2"/>
            <scheme val="minor"/>
          </rPr>
          <t>======
ID#AAAAY886ObU
Jose Antonio Ramirez Gonzalez    (2022-05-03 18:22:17)
Nombre: denominación de la variable.</t>
        </r>
      </text>
    </comment>
    <comment ref="D104" authorId="0" shapeId="0" xr:uid="{6D5C8B38-4F68-4872-B2B5-5F858CB5AE3A}">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6D0250BD-7E2E-455E-8DDF-B1C02FBA6B38}">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D41D0911-C789-4924-9685-7F40935B56A1}">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1E2CD016-3316-4796-8A6C-0DC42076CE1B}">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A858CB22-E3EB-4078-9B86-A5B41BD3B74C}">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52835B66-71DF-47B1-9BCD-1A98336BAA6C}">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D06666CA-27FF-4448-8402-9874E5696E77}">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6B642FDC-B60D-4975-A02C-8308AF6AE38B}">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1" shapeId="0" xr:uid="{964B1389-6558-4DB3-8FFA-BCEA04196B07}">
      <text>
        <r>
          <rPr>
            <b/>
            <sz val="9"/>
            <color indexed="81"/>
            <rFont val="Tahoma"/>
            <family val="2"/>
          </rPr>
          <t>Julio Cesar Pineda:</t>
        </r>
        <r>
          <rPr>
            <sz val="9"/>
            <color indexed="81"/>
            <rFont val="Tahoma"/>
            <family val="2"/>
          </rPr>
          <t xml:space="preserve">
Bibliográfia o nombre del documento o del reporte</t>
        </r>
      </text>
    </comment>
    <comment ref="A114" authorId="1" shapeId="0" xr:uid="{D685E360-5304-40E2-BDB6-E911AA51B946}">
      <text>
        <r>
          <rPr>
            <b/>
            <sz val="9"/>
            <color indexed="81"/>
            <rFont val="Tahoma"/>
            <family val="2"/>
          </rPr>
          <t>Julio Cesar Pineda:</t>
        </r>
        <r>
          <rPr>
            <sz val="9"/>
            <color indexed="81"/>
            <rFont val="Tahoma"/>
            <family val="2"/>
          </rPr>
          <t xml:space="preserve">
Especificar el nombre de la dependencia o entidad que tiene la fuente de información, así como la Unidad administrativa especifica de dicha dependencia (dirección, coordinación, jefatura, oficina, etc.)</t>
        </r>
      </text>
    </comment>
    <comment ref="A116" authorId="1" shapeId="0" xr:uid="{DEB0CCE6-1E43-4766-8C82-858C1F67B131}">
      <text>
        <r>
          <rPr>
            <b/>
            <sz val="9"/>
            <color indexed="81"/>
            <rFont val="Tahoma"/>
            <family val="2"/>
          </rPr>
          <t>Julio Cesar Pineda:</t>
        </r>
        <r>
          <rPr>
            <sz val="9"/>
            <color indexed="81"/>
            <rFont val="Tahoma"/>
            <family val="2"/>
          </rPr>
          <t xml:space="preserve">
Especificar el lugar donde puede consultarse, link o página de internet oficial, página de trasnparencia u otro, así como nombre de sistema o red, o localización física de la fuente de información (dependencia y Unidad administrativa)</t>
        </r>
      </text>
    </comment>
    <comment ref="A118" authorId="0" shapeId="0" xr:uid="{05D49A40-4DCC-470D-8A6A-AF1C1EAE7FBD}">
      <text>
        <r>
          <rPr>
            <sz val="11"/>
            <color theme="1"/>
            <rFont val="Calibri"/>
            <family val="2"/>
            <scheme val="minor"/>
          </rPr>
          <t>======
ID#AAAAY886ObU
Jose Antonio Ramirez Gonzalez    (2022-05-03 18:22:17)
Nombre: denominación de la variable.</t>
        </r>
      </text>
    </comment>
    <comment ref="D118" authorId="0" shapeId="0" xr:uid="{89E023D0-9BF5-4AE6-8A5B-DE6923C5D1FA}">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B0EF1AD3-151B-4291-A085-51CD469586A6}">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D9D89491-32F9-4871-817D-9B013FF5BE34}">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E75F2651-22AF-4EB1-8EC1-666E26A9F0BF}">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84FCDCB2-D97F-4E74-95DE-29AF431B58E9}">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3E227D11-D87E-4A36-A27F-C84DB4EA6694}">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F48D6568-B9FC-4152-8456-CB83FC5E1AB5}">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C0DFF52-4693-446E-89BA-F8CE49C8D974}">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1" shapeId="0" xr:uid="{CC387665-0B45-4B19-ADDC-B0C8EE0DC2D1}">
      <text>
        <r>
          <rPr>
            <b/>
            <sz val="9"/>
            <color indexed="81"/>
            <rFont val="Tahoma"/>
            <family val="2"/>
          </rPr>
          <t>Julio Cesar Pineda:</t>
        </r>
        <r>
          <rPr>
            <sz val="9"/>
            <color indexed="81"/>
            <rFont val="Tahoma"/>
            <family val="2"/>
          </rPr>
          <t xml:space="preserve">
Bibliográfia o nombre del documento o del reporte</t>
        </r>
      </text>
    </comment>
    <comment ref="A128" authorId="1" shapeId="0" xr:uid="{F277D30C-DD8E-4137-AA16-38550CCD7471}">
      <text>
        <r>
          <rPr>
            <b/>
            <sz val="9"/>
            <color indexed="81"/>
            <rFont val="Tahoma"/>
            <family val="2"/>
          </rPr>
          <t>Julio Cesar Pineda:</t>
        </r>
        <r>
          <rPr>
            <sz val="9"/>
            <color indexed="81"/>
            <rFont val="Tahoma"/>
            <family val="2"/>
          </rPr>
          <t xml:space="preserve">
Especificar el nombre de la dependencia o entidad que tiene la fuente de información, así como la Unidad administrativa especifica de dicha dependencia (dirección, coordinación, jefatura, oficina, etc.)</t>
        </r>
      </text>
    </comment>
    <comment ref="A130" authorId="0" shapeId="0" xr:uid="{A90A655D-5307-46C4-886D-4A92F7D9D11A}">
      <text>
        <r>
          <rPr>
            <sz val="11"/>
            <color theme="1"/>
            <rFont val="Calibri"/>
            <family val="2"/>
            <scheme val="minor"/>
          </rPr>
          <t>======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t>
        </r>
      </text>
    </comment>
    <comment ref="A150" authorId="0" shapeId="0" xr:uid="{24F6DF00-E8DF-4151-BBAF-D787163EDF2D}">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2" authorId="0" shapeId="0" xr:uid="{45D32F0B-9C6D-414D-86E8-BD7D2093118B}">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2" authorId="0" shapeId="0" xr:uid="{68D043F7-37D1-4744-BEE8-2B7E86DAE69B}">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4" authorId="0" shapeId="0" xr:uid="{89141819-A8E9-42AE-AD26-1B06286246A6}">
      <text>
        <r>
          <rPr>
            <sz val="11"/>
            <color theme="1"/>
            <rFont val="Calibri"/>
            <family val="2"/>
            <scheme val="minor"/>
          </rPr>
          <t>======
ID#AAAAY886Oc8
Jose Antonio Ramirez Gonzalez    (2022-05-03 18:22:17)
Serie estadística: valores del indicador para años previos, incluso más allá de la  línea base.</t>
        </r>
      </text>
    </comment>
    <comment ref="A155" authorId="0" shapeId="0" xr:uid="{AF5ADFD9-5947-4443-84C1-5496C6909423}">
      <text>
        <r>
          <rPr>
            <sz val="11"/>
            <color theme="1"/>
            <rFont val="Calibri"/>
            <family val="2"/>
            <scheme val="minor"/>
          </rPr>
          <t>======
ID#AAAAY886Oa0
Jose Antonio Ramirez Gonzalez    (2022-05-03 18:22:17)
Ciclo serie: año al que está referido el dato de la serie.</t>
        </r>
      </text>
    </comment>
    <comment ref="B155" authorId="0" shapeId="0" xr:uid="{9D98A014-D470-40E5-9005-838C56FEC771}">
      <text>
        <r>
          <rPr>
            <sz val="11"/>
            <color theme="1"/>
            <rFont val="Calibri"/>
            <family val="2"/>
            <scheme val="minor"/>
          </rPr>
          <t>======
ID#AAAAY886OZk
Jose Antonio Ramirez Gonzalez    (2022-05-03 18:22:17)
Valor serie: valor del indicador.</t>
        </r>
      </text>
    </comment>
    <comment ref="C155" authorId="0" shapeId="0" xr:uid="{DDD6C1F6-728F-4EB9-8159-7B06C4E73DAD}">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5" authorId="0" shapeId="0" xr:uid="{69916567-FE60-4A21-B08E-7F217DBB6E43}">
      <text>
        <r>
          <rPr>
            <sz val="11"/>
            <color theme="1"/>
            <rFont val="Calibri"/>
            <family val="2"/>
            <scheme val="minor"/>
          </rPr>
          <t>======
ID#AAAAY886OdA
Jose Antonio Ramirez Gonzalez    (2022-05-03 18:22:17)
Ciclo serie: año al que está referido el dato de la serie.</t>
        </r>
      </text>
    </comment>
    <comment ref="E155" authorId="0" shapeId="0" xr:uid="{19E038FF-6C08-4E63-BD29-48A1CBF168EC}">
      <text>
        <r>
          <rPr>
            <sz val="11"/>
            <color theme="1"/>
            <rFont val="Calibri"/>
            <family val="2"/>
            <scheme val="minor"/>
          </rPr>
          <t>======
ID#AAAAY886OWw
Jose Antonio Ramirez Gonzalez    (2022-05-03 18:22:17)
Valor serie: valor del indicador.</t>
        </r>
      </text>
    </comment>
    <comment ref="F155" authorId="0" shapeId="0" xr:uid="{85DA2C8D-7F05-43B0-90AA-2A616032696F}">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3" authorId="0" shapeId="0" xr:uid="{B6A1A14C-22B4-48E7-A06E-377B0A2F41F0}">
      <text>
        <r>
          <rPr>
            <sz val="11"/>
            <color theme="1"/>
            <rFont val="Calibri"/>
            <family val="2"/>
            <scheme val="minor"/>
          </rPr>
          <t>======
ID#AAAAY886OaM
Julio Cesar Pineda    (2022-05-03 18:22:17)
Especificar link, area administrativa u otro</t>
        </r>
      </text>
    </comment>
  </commentList>
</comments>
</file>

<file path=xl/sharedStrings.xml><?xml version="1.0" encoding="utf-8"?>
<sst xmlns="http://schemas.openxmlformats.org/spreadsheetml/2006/main" count="10704" uniqueCount="1349">
  <si>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</si>
  <si>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</si>
  <si>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</si>
  <si>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</si>
  <si>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</si>
  <si>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</si>
  <si>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</si>
  <si>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</si>
  <si>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</si>
  <si>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</si>
  <si>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</si>
  <si>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</si>
  <si>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</si>
  <si>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</si>
  <si>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</si>
  <si>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</si>
  <si>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</si>
  <si>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</si>
  <si>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</si>
  <si>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</si>
  <si>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</si>
  <si>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</si>
  <si>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</si>
  <si>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</si>
  <si>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</si>
  <si>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</si>
  <si>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</si>
  <si>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</si>
  <si>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</si>
  <si>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</si>
  <si>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</si>
  <si>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</si>
  <si>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</si>
  <si>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 xml:space="preserve">Método de cálculo </t>
    </r>
    <r>
      <rPr>
        <vertAlign val="superscript"/>
        <sz val="8"/>
        <color theme="1"/>
        <rFont val="Arial"/>
        <family val="2"/>
      </rPr>
      <t>3.2.1.7</t>
    </r>
  </si>
  <si>
    <r>
      <rPr>
        <sz val="8"/>
        <color theme="1"/>
        <rFont val="Arial"/>
        <family val="2"/>
      </rPr>
      <t xml:space="preserve">Unidad de medida </t>
    </r>
    <r>
      <rPr>
        <vertAlign val="superscript"/>
        <sz val="8"/>
        <color theme="1"/>
        <rFont val="Arial"/>
        <family val="2"/>
      </rPr>
      <t>3.2.1.8</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</si>
  <si>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</si>
  <si>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</si>
  <si>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</si>
  <si>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</si>
  <si>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</si>
  <si>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</si>
  <si>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</si>
  <si>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</si>
  <si>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</si>
  <si>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</si>
  <si>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</si>
  <si>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</si>
  <si>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</si>
  <si>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</si>
  <si>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</si>
  <si>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</si>
  <si>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</si>
  <si>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</si>
  <si>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</si>
  <si>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</si>
  <si>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</si>
  <si>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</si>
  <si>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</si>
  <si>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</si>
  <si>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</si>
  <si>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</si>
  <si>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</si>
  <si>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</si>
  <si>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</si>
  <si>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</si>
  <si>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</si>
  <si>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</si>
  <si>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</si>
  <si>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</si>
  <si>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</si>
  <si>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</si>
  <si>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</si>
  <si>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</si>
  <si>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</si>
  <si>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</si>
  <si>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</si>
  <si>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</si>
  <si>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</si>
  <si>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</si>
  <si>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</si>
  <si>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</si>
  <si>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</si>
  <si>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</si>
  <si>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</si>
  <si>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</si>
  <si>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</si>
  <si>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</si>
  <si>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</si>
  <si>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</si>
  <si>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</si>
  <si>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</si>
  <si>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</si>
  <si>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</si>
  <si>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</si>
  <si>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</si>
  <si>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</si>
  <si>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</si>
  <si>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</si>
  <si>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</si>
  <si>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</si>
  <si>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</si>
  <si>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</si>
  <si>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</si>
  <si>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</si>
  <si>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</si>
  <si>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</si>
  <si>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</si>
  <si>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</si>
  <si>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</si>
  <si>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</si>
  <si>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</si>
  <si>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</si>
  <si>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</si>
  <si>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</si>
  <si>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</si>
  <si>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</si>
  <si>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</si>
  <si>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</si>
  <si>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</si>
  <si>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</si>
  <si>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</si>
  <si>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</si>
  <si>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</si>
  <si>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</si>
  <si>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</si>
  <si>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</si>
  <si>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</si>
  <si>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</si>
  <si>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</si>
  <si>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</si>
  <si>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</si>
  <si>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</si>
  <si>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</si>
  <si>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</si>
  <si>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</si>
  <si>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</si>
  <si>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</si>
  <si>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</si>
  <si>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</si>
  <si>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</si>
  <si>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</si>
  <si>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</si>
  <si>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</si>
  <si>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</si>
  <si>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</si>
  <si>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</si>
  <si>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</si>
  <si>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</si>
  <si>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</si>
  <si>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</si>
  <si>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</si>
  <si>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</si>
  <si>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</si>
  <si>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</si>
  <si>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</si>
  <si>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</si>
  <si>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</si>
  <si>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</si>
  <si>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</si>
  <si>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</si>
  <si>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</si>
  <si>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</si>
  <si>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</si>
  <si>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</si>
  <si>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</si>
  <si>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</si>
  <si>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</si>
  <si>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</si>
  <si>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</si>
  <si>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</si>
  <si>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</si>
  <si>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</si>
  <si>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</si>
  <si>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</si>
  <si>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</si>
  <si>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</si>
  <si>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</si>
  <si>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</si>
  <si>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</si>
  <si>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</si>
  <si>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</si>
  <si>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</si>
  <si>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</si>
  <si>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</si>
  <si>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</si>
  <si>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</si>
  <si>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</si>
  <si>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</si>
  <si>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</si>
  <si>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</si>
  <si>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</si>
  <si>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</si>
  <si>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</si>
  <si>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</si>
  <si>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</si>
  <si>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</si>
  <si>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</si>
  <si>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</si>
  <si>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</si>
  <si>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</si>
  <si>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</si>
  <si>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</si>
  <si>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</si>
  <si>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</si>
  <si>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</si>
  <si>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</si>
  <si>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</si>
  <si>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</si>
  <si>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</si>
  <si>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</si>
  <si>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</si>
  <si>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</si>
  <si>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</si>
  <si>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</si>
  <si>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</si>
  <si>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</si>
  <si>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</si>
  <si>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</si>
  <si>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</si>
  <si>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</si>
  <si>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</si>
  <si>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</si>
  <si>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</si>
  <si>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</si>
  <si>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</si>
  <si>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</si>
  <si>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</si>
  <si>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</si>
  <si>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</si>
  <si>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</si>
  <si>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</si>
  <si>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</si>
  <si>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</si>
  <si>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</si>
  <si>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</si>
  <si>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</si>
  <si>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</si>
  <si>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</si>
  <si>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</si>
  <si>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</si>
  <si>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</si>
  <si>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</si>
  <si>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</si>
  <si>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</si>
  <si>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</si>
  <si>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</si>
  <si>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</si>
  <si>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</si>
  <si>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</si>
  <si>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</si>
  <si>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</si>
  <si>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</si>
  <si>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</si>
  <si>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</si>
  <si>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</si>
  <si>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</si>
  <si>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</si>
  <si>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</si>
  <si>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</si>
  <si>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</si>
  <si>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</si>
  <si>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</si>
  <si>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</si>
  <si>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</si>
  <si>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</si>
  <si>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</si>
  <si>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</si>
  <si>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</si>
  <si>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</si>
  <si>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</si>
  <si>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</si>
  <si>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</si>
  <si>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</si>
  <si>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</si>
  <si>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</si>
  <si>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</si>
  <si>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</si>
  <si>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</si>
  <si>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</si>
  <si>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</si>
  <si>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</si>
  <si>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</si>
  <si>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</si>
  <si>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</si>
  <si>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</si>
  <si>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</si>
  <si>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</si>
  <si>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</si>
  <si>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</si>
  <si>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</si>
  <si>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</si>
  <si>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</si>
  <si>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</si>
  <si>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</si>
  <si>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</si>
  <si>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</si>
  <si>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</si>
  <si>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</si>
  <si>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</si>
  <si>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</si>
  <si>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</si>
  <si>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</si>
  <si>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</si>
  <si>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</si>
  <si>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</si>
  <si>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</si>
  <si>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</si>
  <si>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</si>
  <si>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</si>
  <si>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</si>
  <si>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</si>
  <si>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</si>
  <si>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</si>
  <si>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</si>
  <si>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</si>
  <si>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</si>
  <si>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</si>
  <si>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</si>
  <si>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</si>
  <si>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</si>
  <si>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</si>
  <si>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</si>
  <si>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</si>
  <si>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</si>
  <si>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</si>
  <si>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</si>
  <si>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</si>
  <si>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</si>
  <si>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</si>
  <si>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</si>
  <si>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</si>
  <si>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</si>
  <si>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</si>
  <si>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</si>
  <si>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</si>
  <si>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</si>
  <si>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Serie continua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</si>
  <si>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</si>
  <si>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</si>
  <si>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</si>
  <si>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</si>
  <si>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</si>
  <si>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</si>
  <si>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</si>
  <si>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</si>
  <si>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</si>
  <si>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</si>
  <si>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</si>
  <si>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</si>
  <si>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</si>
  <si>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</si>
  <si>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</si>
  <si>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</si>
  <si>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</si>
  <si>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</si>
  <si>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</si>
  <si>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</si>
  <si>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</si>
  <si>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</si>
  <si>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</si>
  <si>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</si>
  <si>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</si>
  <si>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</si>
  <si>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</si>
  <si>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</si>
  <si>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</si>
  <si>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</si>
  <si>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</si>
  <si>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</si>
  <si>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</si>
  <si>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</si>
  <si>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</si>
  <si>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</si>
  <si>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</si>
  <si>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</si>
  <si>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</si>
  <si>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</si>
  <si>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</si>
  <si>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</si>
  <si>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</si>
  <si>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</si>
  <si>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</si>
  <si>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</si>
  <si>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</si>
  <si>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</si>
  <si>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</si>
  <si>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</si>
  <si>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</si>
  <si>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</si>
  <si>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</si>
  <si>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</si>
  <si>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</si>
  <si>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</si>
  <si>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</si>
  <si>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</si>
  <si>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</si>
  <si>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</si>
  <si>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</si>
  <si>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</si>
  <si>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</si>
  <si>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</si>
  <si>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</si>
  <si>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</si>
  <si>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</si>
  <si>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</si>
  <si>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</si>
  <si>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</si>
  <si>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</si>
  <si>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</si>
  <si>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</si>
  <si>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</si>
  <si>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</si>
  <si>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</si>
  <si>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</si>
  <si>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</si>
  <si>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</si>
  <si>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</si>
  <si>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</si>
  <si>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</si>
  <si>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</si>
  <si>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</si>
  <si>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</si>
  <si>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</si>
  <si>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</si>
  <si>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</si>
  <si>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</si>
  <si>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</si>
  <si>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</si>
  <si>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</si>
  <si>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</si>
  <si>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</si>
  <si>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</si>
  <si>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</si>
  <si>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</si>
  <si>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</si>
  <si>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</si>
  <si>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</si>
  <si>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</si>
  <si>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</si>
  <si>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</si>
  <si>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</si>
  <si>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</si>
  <si>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</si>
  <si>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</si>
  <si>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</si>
  <si>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</si>
  <si>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</si>
  <si>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</si>
  <si>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</si>
  <si>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</si>
  <si>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</si>
  <si>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</si>
  <si>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</si>
  <si>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</si>
  <si>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</si>
  <si>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</si>
  <si>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</si>
  <si>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</si>
  <si>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</si>
  <si>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</si>
  <si>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</si>
  <si>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</si>
  <si>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</si>
  <si>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</si>
  <si>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</si>
  <si>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</si>
  <si>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</si>
  <si>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</si>
  <si>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</si>
  <si>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</si>
  <si>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</si>
  <si>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</si>
  <si>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</si>
  <si>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</si>
  <si>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</si>
  <si>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</si>
  <si>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</si>
  <si>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</si>
  <si>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</si>
  <si>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</si>
  <si>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</si>
  <si>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</si>
  <si>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</si>
  <si>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</si>
  <si>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</si>
  <si>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</si>
  <si>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</si>
  <si>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</si>
  <si>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</si>
  <si>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</si>
  <si>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</si>
  <si>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</si>
  <si>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</si>
  <si>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</si>
  <si>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</si>
  <si>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</si>
  <si>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</si>
  <si>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</si>
  <si>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</si>
  <si>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</si>
  <si>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</si>
  <si>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</si>
  <si>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</si>
  <si>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</si>
  <si>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</si>
  <si>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</si>
  <si>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</si>
  <si>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</si>
  <si>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</si>
  <si>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</si>
  <si>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</si>
  <si>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</si>
  <si>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</si>
  <si>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</si>
  <si>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</si>
  <si>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</si>
  <si>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</si>
  <si>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</si>
  <si>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</si>
  <si>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</si>
  <si>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</si>
  <si>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</si>
  <si>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</si>
  <si>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</si>
  <si>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</si>
  <si>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</si>
  <si>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</si>
  <si>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</si>
  <si>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</si>
  <si>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</si>
  <si>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</si>
  <si>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</si>
  <si>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</si>
  <si>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</si>
  <si>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r>
      <rPr>
        <sz val="8"/>
        <color theme="1"/>
        <rFont val="Arial"/>
        <family val="2"/>
      </rPr>
      <t xml:space="preserve">Unidad responsable del Pp </t>
    </r>
    <r>
      <rPr>
        <vertAlign val="superscript"/>
        <sz val="8"/>
        <color theme="1"/>
        <rFont val="Arial"/>
        <family val="2"/>
      </rPr>
      <t>1.2</t>
    </r>
  </si>
  <si>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</si>
  <si>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</si>
  <si>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</si>
  <si>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</si>
  <si>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</si>
  <si>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</si>
  <si>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</si>
  <si>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</si>
  <si>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</si>
  <si>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</si>
  <si>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</si>
  <si>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</si>
  <si>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t>Contribuir a fortalecer la calidad y pertinencia de la educación media superior y capacitación para el trabajo, buscando asegurar mayor cobertura, inclusión y equidad educativa entre todos los grupos de la población serrana, en un contexto intercultural.</t>
  </si>
  <si>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</si>
  <si>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</si>
  <si>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</si>
  <si>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</si>
  <si>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</si>
  <si>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</si>
  <si>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</si>
  <si>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t>F1.1</t>
  </si>
  <si>
    <r>
      <rPr>
        <sz val="8"/>
        <color theme="1"/>
        <rFont val="Arial"/>
        <family val="2"/>
      </rPr>
      <t>Nombre del indicador</t>
    </r>
    <r>
      <rPr>
        <vertAlign val="superscript"/>
        <sz val="8"/>
        <color theme="1"/>
        <rFont val="Arial"/>
        <family val="2"/>
      </rPr>
      <t xml:space="preserve"> 3.2.1.2</t>
    </r>
  </si>
  <si>
    <t>Promedio General de aprovechamiento académico de egresados de cada generación.</t>
  </si>
  <si>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</si>
  <si>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</si>
  <si>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</si>
  <si>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 xml:space="preserve">Método de cálculo </t>
    </r>
    <r>
      <rPr>
        <vertAlign val="superscript"/>
        <sz val="8"/>
        <color theme="1"/>
        <rFont val="Arial"/>
        <family val="2"/>
      </rPr>
      <t>3.2.1.7</t>
    </r>
  </si>
  <si>
    <t xml:space="preserve">(Suma de los promedios generales de los estudiantes egresados generación N / Total de Alumnos egresados generación N)   </t>
  </si>
  <si>
    <r>
      <rPr>
        <sz val="8"/>
        <color theme="1"/>
        <rFont val="Arial"/>
        <family val="2"/>
      </rPr>
      <t xml:space="preserve">Unidad de medida </t>
    </r>
    <r>
      <rPr>
        <vertAlign val="superscript"/>
        <sz val="8"/>
        <color theme="1"/>
        <rFont val="Arial"/>
        <family val="2"/>
      </rPr>
      <t>3.2.1.8</t>
    </r>
  </si>
  <si>
    <r>
      <rPr>
        <sz val="8"/>
        <color theme="1"/>
        <rFont val="Arial"/>
        <family val="2"/>
      </rPr>
      <t>Tipo valor de la meta</t>
    </r>
    <r>
      <rPr>
        <vertAlign val="superscript"/>
        <sz val="8"/>
        <color theme="1"/>
        <rFont val="Arial"/>
        <family val="2"/>
      </rPr>
      <t>3.2.1.6</t>
    </r>
  </si>
  <si>
    <t>Promedio</t>
  </si>
  <si>
    <r>
      <rPr>
        <sz val="8"/>
        <color theme="1"/>
        <rFont val="Arial"/>
        <family val="2"/>
      </rPr>
      <t xml:space="preserve">Desagregación geográfica </t>
    </r>
    <r>
      <rPr>
        <vertAlign val="superscript"/>
        <sz val="8"/>
        <color theme="1"/>
        <rFont val="Arial"/>
        <family val="2"/>
      </rPr>
      <t>3.2.1.9</t>
    </r>
  </si>
  <si>
    <r>
      <rPr>
        <sz val="8"/>
        <color theme="1"/>
        <rFont val="Arial"/>
        <family val="2"/>
      </rPr>
      <t xml:space="preserve">2.1.8 Cobertura temporal: </t>
    </r>
  </si>
  <si>
    <t>Ciclo Escolar</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</si>
  <si>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</si>
  <si>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</si>
  <si>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</si>
  <si>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</si>
  <si>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</si>
  <si>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</si>
  <si>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</si>
  <si>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t>Es informacion variable puesto que el Promedio General de aprovechamiento de egresados de cada generacion esta dispuesta por calendario escolar no por ejercicio fiscal.</t>
  </si>
  <si>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</si>
  <si>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</si>
  <si>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</si>
  <si>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</si>
  <si>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</si>
  <si>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t>Si es adecuado, permite medir el rendimiento escolar del alumno.</t>
  </si>
  <si>
    <r>
      <rPr>
        <sz val="8"/>
        <color theme="1"/>
        <rFont val="Arial"/>
        <family val="2"/>
      </rPr>
      <t>Aporte marginal</t>
    </r>
    <r>
      <rPr>
        <vertAlign val="superscript"/>
        <sz val="8"/>
        <color theme="1"/>
        <rFont val="Arial"/>
        <family val="2"/>
      </rPr>
      <t xml:space="preserve"> 3.2.2.1.2</t>
    </r>
  </si>
  <si>
    <t>Proporciona dato extra</t>
  </si>
  <si>
    <r>
      <rPr>
        <sz val="8"/>
        <color theme="1"/>
        <rFont val="Arial"/>
        <family val="2"/>
      </rPr>
      <t xml:space="preserve">Claridad </t>
    </r>
    <r>
      <rPr>
        <vertAlign val="superscript"/>
        <sz val="8"/>
        <color theme="1"/>
        <rFont val="Arial"/>
        <family val="2"/>
      </rPr>
      <t>3.2.2.1.3</t>
    </r>
  </si>
  <si>
    <t xml:space="preserve">Si es claro </t>
  </si>
  <si>
    <r>
      <rPr>
        <sz val="8"/>
        <color theme="1"/>
        <rFont val="Arial"/>
        <family val="2"/>
      </rPr>
      <t>Comparabilidad</t>
    </r>
    <r>
      <rPr>
        <vertAlign val="superscript"/>
        <sz val="8"/>
        <color theme="1"/>
        <rFont val="Arial"/>
        <family val="2"/>
      </rPr>
      <t>3.2.2.1.4</t>
    </r>
  </si>
  <si>
    <t>Comparable con el ingreso de alumnos a otra institucion de nivel superior</t>
  </si>
  <si>
    <r>
      <rPr>
        <sz val="8"/>
        <color theme="1"/>
        <rFont val="Arial"/>
        <family val="2"/>
      </rPr>
      <t xml:space="preserve">Economía </t>
    </r>
    <r>
      <rPr>
        <vertAlign val="superscript"/>
        <sz val="8"/>
        <color theme="1"/>
        <rFont val="Arial"/>
        <family val="2"/>
      </rPr>
      <t>3.2.2.1.5</t>
    </r>
  </si>
  <si>
    <t>La informacion no representa costo extra</t>
  </si>
  <si>
    <r>
      <rPr>
        <sz val="8"/>
        <color theme="1"/>
        <rFont val="Arial"/>
        <family val="2"/>
      </rPr>
      <t>Factibilidad</t>
    </r>
    <r>
      <rPr>
        <vertAlign val="superscript"/>
        <sz val="8"/>
        <color theme="1"/>
        <rFont val="Arial"/>
        <family val="2"/>
      </rPr>
      <t>3.2.2.1.6</t>
    </r>
  </si>
  <si>
    <t>Se cuenta con alumnos inscritos a egresar este ciclo escolar</t>
  </si>
  <si>
    <r>
      <rPr>
        <sz val="8"/>
        <color theme="1"/>
        <rFont val="Arial"/>
        <family val="2"/>
      </rPr>
      <t>Independencia</t>
    </r>
    <r>
      <rPr>
        <vertAlign val="superscript"/>
        <sz val="8"/>
        <color theme="1"/>
        <rFont val="Arial"/>
        <family val="2"/>
      </rPr>
      <t>3.2.2.1.7</t>
    </r>
  </si>
  <si>
    <t xml:space="preserve">Se cuenta con los recursos para poder medir </t>
  </si>
  <si>
    <r>
      <rPr>
        <sz val="8"/>
        <color theme="1"/>
        <rFont val="Arial"/>
        <family val="2"/>
      </rPr>
      <t xml:space="preserve">Monitoreable </t>
    </r>
    <r>
      <rPr>
        <vertAlign val="superscript"/>
        <sz val="8"/>
        <color theme="1"/>
        <rFont val="Arial"/>
        <family val="2"/>
      </rPr>
      <t>3.2.2.1.8</t>
    </r>
  </si>
  <si>
    <t>Permite monitorear constentemente</t>
  </si>
  <si>
    <r>
      <rPr>
        <sz val="8"/>
        <color theme="1"/>
        <rFont val="Arial"/>
        <family val="2"/>
      </rPr>
      <t>Oportunidad</t>
    </r>
    <r>
      <rPr>
        <vertAlign val="superscript"/>
        <sz val="8"/>
        <color theme="1"/>
        <rFont val="Arial"/>
        <family val="2"/>
      </rPr>
      <t>3.2.2.1.9</t>
    </r>
  </si>
  <si>
    <t>Se encuentra disponible</t>
  </si>
  <si>
    <r>
      <rPr>
        <sz val="8"/>
        <color theme="1"/>
        <rFont val="Arial"/>
        <family val="2"/>
      </rPr>
      <t xml:space="preserve">Relevancia </t>
    </r>
    <r>
      <rPr>
        <vertAlign val="superscript"/>
        <sz val="8"/>
        <color theme="1"/>
        <rFont val="Arial"/>
        <family val="2"/>
      </rPr>
      <t>3.2.2.1.10</t>
    </r>
  </si>
  <si>
    <t>Permite la toma de decisiones</t>
  </si>
  <si>
    <r>
      <rPr>
        <sz val="8"/>
        <color theme="1"/>
        <rFont val="Arial"/>
        <family val="2"/>
      </rPr>
      <t>Sintético</t>
    </r>
    <r>
      <rPr>
        <vertAlign val="superscript"/>
        <sz val="8"/>
        <color theme="1"/>
        <rFont val="Arial"/>
        <family val="2"/>
      </rPr>
      <t>3.2.2.1.11</t>
    </r>
  </si>
  <si>
    <t>Proporciona informacion para toma de decisiones</t>
  </si>
  <si>
    <r>
      <rPr>
        <sz val="8"/>
        <color theme="1"/>
        <rFont val="Arial"/>
        <family val="2"/>
      </rPr>
      <t>Soportados metodológicamente</t>
    </r>
    <r>
      <rPr>
        <vertAlign val="superscript"/>
        <sz val="8"/>
        <color theme="1"/>
        <rFont val="Arial"/>
        <family val="2"/>
      </rPr>
      <t>3.2.2.1.12</t>
    </r>
  </si>
  <si>
    <t xml:space="preserve">Esta soportado </t>
  </si>
  <si>
    <r>
      <rPr>
        <sz val="8"/>
        <color theme="1"/>
        <rFont val="Arial"/>
        <family val="2"/>
      </rPr>
      <t>Validez</t>
    </r>
    <r>
      <rPr>
        <vertAlign val="superscript"/>
        <sz val="8"/>
        <color theme="1"/>
        <rFont val="Arial"/>
        <family val="2"/>
      </rPr>
      <t>3.2.2.1.13</t>
    </r>
  </si>
  <si>
    <t>Permite la medicion del promedio general de la generacion egresada.</t>
  </si>
  <si>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</si>
  <si>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</si>
  <si>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</si>
  <si>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</si>
  <si>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</si>
  <si>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t>Coordinacion Académica</t>
  </si>
  <si>
    <r>
      <rPr>
        <sz val="8"/>
        <color theme="1"/>
        <rFont val="Arial"/>
        <family val="2"/>
      </rPr>
      <t xml:space="preserve">Puesto </t>
    </r>
    <r>
      <rPr>
        <vertAlign val="superscript"/>
        <sz val="8"/>
        <color theme="1"/>
        <rFont val="Arial"/>
        <family val="2"/>
      </rPr>
      <t>3.2.3.5</t>
    </r>
  </si>
  <si>
    <t>Coordinador Académico</t>
  </si>
  <si>
    <r>
      <rPr>
        <sz val="8"/>
        <color theme="1"/>
        <rFont val="Arial"/>
        <family val="2"/>
      </rPr>
      <t xml:space="preserve">Correo electrónico </t>
    </r>
    <r>
      <rPr>
        <vertAlign val="superscript"/>
        <sz val="8"/>
        <color theme="1"/>
        <rFont val="Arial"/>
        <family val="2"/>
      </rPr>
      <t>3.2.3.6</t>
    </r>
  </si>
  <si>
    <t>cendes.ecoedu.tepic@gmail.com</t>
  </si>
  <si>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</si>
  <si>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</si>
  <si>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</si>
  <si>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</si>
  <si>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</si>
  <si>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</si>
  <si>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</si>
  <si>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</si>
  <si>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</si>
  <si>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</si>
  <si>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</si>
  <si>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</si>
  <si>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</si>
  <si>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</si>
  <si>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</si>
  <si>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</si>
  <si>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</si>
  <si>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</si>
  <si>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</si>
  <si>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</si>
  <si>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</si>
  <si>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</si>
  <si>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</si>
  <si>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</si>
  <si>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</si>
  <si>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</si>
  <si>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</si>
  <si>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</si>
  <si>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</si>
  <si>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t>Ciclo escolar 2026-2027</t>
  </si>
  <si>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</si>
  <si>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</si>
  <si>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</si>
  <si>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</si>
  <si>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</si>
  <si>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</si>
  <si>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</si>
  <si>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</si>
  <si>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t>Ciclo escolar 2020-2021</t>
  </si>
  <si>
    <r>
      <rPr>
        <sz val="8"/>
        <color theme="1"/>
        <rFont val="Arial"/>
        <family val="2"/>
      </rPr>
      <t xml:space="preserve">2022 </t>
    </r>
    <r>
      <rPr>
        <vertAlign val="superscript"/>
        <sz val="8"/>
        <color theme="1"/>
        <rFont val="Arial"/>
        <family val="2"/>
      </rPr>
      <t>3.2.4.5.1.2</t>
    </r>
  </si>
  <si>
    <t>Ciclo escolar 2021-2022</t>
  </si>
  <si>
    <r>
      <rPr>
        <sz val="8"/>
        <color theme="1"/>
        <rFont val="Arial"/>
        <family val="2"/>
      </rPr>
      <t xml:space="preserve">2023 </t>
    </r>
    <r>
      <rPr>
        <vertAlign val="superscript"/>
        <sz val="8"/>
        <color theme="1"/>
        <rFont val="Arial"/>
        <family val="2"/>
      </rPr>
      <t>3.2.4.5.1.3</t>
    </r>
  </si>
  <si>
    <t>Ciclo escolar 2022-2023</t>
  </si>
  <si>
    <r>
      <rPr>
        <sz val="8"/>
        <color theme="1"/>
        <rFont val="Arial"/>
        <family val="2"/>
      </rPr>
      <t xml:space="preserve">2024 </t>
    </r>
    <r>
      <rPr>
        <vertAlign val="superscript"/>
        <sz val="8"/>
        <color theme="1"/>
        <rFont val="Arial"/>
        <family val="2"/>
      </rPr>
      <t>3.2.4.5.1.4</t>
    </r>
  </si>
  <si>
    <t>Ciclo escolar 2023-2024</t>
  </si>
  <si>
    <r>
      <rPr>
        <sz val="8"/>
        <color theme="1"/>
        <rFont val="Arial"/>
        <family val="2"/>
      </rPr>
      <t xml:space="preserve">2025 </t>
    </r>
    <r>
      <rPr>
        <vertAlign val="superscript"/>
        <sz val="8"/>
        <color theme="1"/>
        <rFont val="Arial"/>
        <family val="2"/>
      </rPr>
      <t>3.2.4.5.1.5</t>
    </r>
  </si>
  <si>
    <t>Ciclo escolar 2024-2025</t>
  </si>
  <si>
    <r>
      <rPr>
        <sz val="8"/>
        <color theme="1"/>
        <rFont val="Arial"/>
        <family val="2"/>
      </rPr>
      <t xml:space="preserve">2026 </t>
    </r>
    <r>
      <rPr>
        <vertAlign val="superscript"/>
        <sz val="8"/>
        <color theme="1"/>
        <rFont val="Arial"/>
        <family val="2"/>
      </rPr>
      <t>3.2.4.5.1.5</t>
    </r>
  </si>
  <si>
    <t>Ciclo escolar 2025-2026</t>
  </si>
  <si>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</si>
  <si>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</si>
  <si>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</si>
  <si>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</si>
  <si>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</si>
  <si>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</si>
  <si>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</si>
  <si>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</si>
  <si>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</si>
  <si>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</si>
  <si>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</si>
  <si>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t>Suma de los promedios generales de los estudiantes egresados generación N</t>
  </si>
  <si>
    <t>Total de promedios de los alumnos egresados de la generación en específico</t>
  </si>
  <si>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</si>
  <si>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</si>
  <si>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t xml:space="preserve">promedio </t>
  </si>
  <si>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</si>
  <si>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</si>
  <si>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</si>
  <si>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</si>
  <si>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</si>
  <si>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Concentrado de Calificaciones</t>
  </si>
  <si>
    <t>CDEEMN</t>
  </si>
  <si>
    <t>Coordinación Académica</t>
  </si>
  <si>
    <t xml:space="preserve"> Coordinación Académica</t>
  </si>
  <si>
    <t>Total de Alumnos egresados generación N</t>
  </si>
  <si>
    <t xml:space="preserve">Promedio </t>
  </si>
  <si>
    <t>Guía de Métodos de Calculos de Indicadores, en proceso de construcción)</t>
  </si>
  <si>
    <t>Centro de Desarrollo Económico Educativo de la Mesa de El Nayar</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</si>
  <si>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</si>
  <si>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</si>
  <si>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</si>
  <si>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</si>
  <si>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</si>
  <si>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</si>
  <si>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</si>
  <si>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Cuarto trimestre</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</si>
  <si>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</si>
  <si>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https://www.cdeemnnayarit.com/</t>
  </si>
  <si>
    <t>Portal de Transparencia</t>
  </si>
  <si>
    <t>https://transparencia.nayarit.gob.mx/index.php?option=com_wrapper&amp;view=wrapper&amp;Itemid=507</t>
  </si>
  <si>
    <t>https://sds.nayarit.gob.mx/index.php/sistema-de-evaluacion-del-desempeno/</t>
  </si>
  <si>
    <t xml:space="preserve"> Control Escolar de la Coordinación Académica en el Palntel en Mesa del Nayar.</t>
  </si>
  <si>
    <t>Promedio general para conocer el nivel de aprovechamiento academico de los estudiantes en una generacion de egresados</t>
  </si>
  <si>
    <t>F1.2</t>
  </si>
  <si>
    <t>Porcetaje de estudiantes de tercer grado que se ubican en el nivel bueno y excelente de la prueba PLANEA</t>
  </si>
  <si>
    <t>Porcentaje de los estudiantes de tercer grado de bachillerato, que se ubican en el nivel bueno y excelente en la prueba PLANEA, esto indica el dominio de un conjunto de aprendizajes del campo de lenguaje, comunicación y matemáticas.</t>
  </si>
  <si>
    <t>(Numero de estudiantes que se ubican en el nivel bueno y excelente de la prueba PLANEA / Total de estudiantes examinados mediante la prueba PLANEA) * 100</t>
  </si>
  <si>
    <t xml:space="preserve">Porcentaje </t>
  </si>
  <si>
    <t>Segundo trimestre del año actual</t>
  </si>
  <si>
    <t>Es informacion variable puesto que cada generacion cambia el numero de egresados, depende si se aplica el Examen y el plantel es seleccionado por medio de un sorteo.</t>
  </si>
  <si>
    <t>Si es adecuado, establece las competencias disciplinares básicas características del perfil de egreso del bachillerato</t>
  </si>
  <si>
    <t>Proporciona dato extra, informan acerca de los aprendizajes clave que deben ser adquiridos por los estudiantes.</t>
  </si>
  <si>
    <t>Ofrece información pertinente y oportuna a las escuelas y a los docentes, contribuyendo así al desarrollo de directrices para la mejora del sistema.</t>
  </si>
  <si>
    <t>comparable con alumnos inscritos de diferentes generaciones</t>
  </si>
  <si>
    <t>La informacion no representa costo extra, ya que es aplicada por Secretaria de Educación</t>
  </si>
  <si>
    <t>se cuenta con alumnos inscritos en el último grado de bachillerato</t>
  </si>
  <si>
    <t>no requiere de recursos adicionales</t>
  </si>
  <si>
    <t>permite monitorear constentemente</t>
  </si>
  <si>
    <t>Los resultados se encuentra disponible, en la pagina oficial de PLANEA</t>
  </si>
  <si>
    <t>Es una prueba criterial que NO está diseñada para derivar conclusiones al respecto del desempeño de las escuelas o los docentes.</t>
  </si>
  <si>
    <t>Está alineada al Marco Curricular Común, en particular a los campos disciplinares asociados con las competencias de Lenguaje y Comunicación y Matemáticas.</t>
  </si>
  <si>
    <t>Es una prueba de diagnóstico, NO es una prueba de selección para el ingreso a instituciones de Educación Superior</t>
  </si>
  <si>
    <t>Depende si se aplica la evaluación a los alumnos de tercer grado de CDEEMN.</t>
  </si>
  <si>
    <t xml:space="preserve">Numero de estudiantes que se ubican en el nivel bueno y excelente de la prueba PLANEA </t>
  </si>
  <si>
    <t>Porcentaje</t>
  </si>
  <si>
    <t>Resultados del Plan Nacional para la Evaluación de los Aprendizajes PLANEA</t>
  </si>
  <si>
    <t>COORDINACIÓN ACADÉMICA</t>
  </si>
  <si>
    <t xml:space="preserve"> Total de estudiantes examinados mediante la prueba PLANEA</t>
  </si>
  <si>
    <t>Guía de Métodos de Calculos de Indicadores, (en proceso de construcción)</t>
  </si>
  <si>
    <t>Los adolecentes indigenas y meztisos de los grupos de la poblacion serrana desarrollen competencias para la vida en la formacion academica, que les facilite acceder a una profesion, trabajo u oficio.</t>
  </si>
  <si>
    <t>P1.1</t>
  </si>
  <si>
    <t>Porcentaje de Eficiencia Terminal</t>
  </si>
  <si>
    <t>Porcentaje de los alumnos que egresan de una deterinada generacion respecto a los alumnos que iniciaron sus estudios de bachillerato del mismo periodo de analisis</t>
  </si>
  <si>
    <t xml:space="preserve">(Matrícula Final de la Generación N / Matrícula Inicial de la Generación N) * 100   </t>
  </si>
  <si>
    <t>Segundo trimestre  del ejercicio actual</t>
  </si>
  <si>
    <t>Se tendra el indicador hasta que culmine el ciclo escolar correspondiente</t>
  </si>
  <si>
    <t>Es informacion variable puesto que en cada generacion cambia el numero de egresados.</t>
  </si>
  <si>
    <t>si es adecuado, permite medir la eficiencia terminal</t>
  </si>
  <si>
    <t>proporciona dato extra</t>
  </si>
  <si>
    <t xml:space="preserve">si es claro </t>
  </si>
  <si>
    <t>comparable con alumnos inscritos contra los egresados</t>
  </si>
  <si>
    <t>la informacion no representa costo extra</t>
  </si>
  <si>
    <t>se cuenta con alumnos inscritos para egresar este ciclo escolar</t>
  </si>
  <si>
    <t xml:space="preserve">se cuenta con los recursos para poder medir </t>
  </si>
  <si>
    <t xml:space="preserve">esta soportado </t>
  </si>
  <si>
    <t>permite la medicion de la eficiencia terminal</t>
  </si>
  <si>
    <t>Coorrdinador Académico</t>
  </si>
  <si>
    <t>La variabilidad de comprension de los alumnos que culminan sus estudios de nivel medio superior.</t>
  </si>
  <si>
    <t>ciclo escolar 2021-2022</t>
  </si>
  <si>
    <t>Dato inmediato anterior.</t>
  </si>
  <si>
    <t>ciclo escolar 2026-2027</t>
  </si>
  <si>
    <t>ciclo escolar 2020-2021</t>
  </si>
  <si>
    <t>ciclo escolar 2022-2023</t>
  </si>
  <si>
    <t>ciclo escolar 2023-2024</t>
  </si>
  <si>
    <t>ciclo escolar 2024-2025</t>
  </si>
  <si>
    <t>ciclo escolar 2025-2026</t>
  </si>
  <si>
    <t xml:space="preserve">Matrícula Final de la Generación N </t>
  </si>
  <si>
    <t>Total de alumnos de la generación a egresar</t>
  </si>
  <si>
    <t>Registro de inscripciones. Estadística continua del Formato 911 SEP-INEGI, nivel básico y medio superior.</t>
  </si>
  <si>
    <t xml:space="preserve"> Matrícula Inicial de la Generación N</t>
  </si>
  <si>
    <t>Número total de alumnos al inicio de la generación a egresar</t>
  </si>
  <si>
    <t>P1.2</t>
  </si>
  <si>
    <t>Porcentaje de Absorción de alumnos</t>
  </si>
  <si>
    <t>Porcentaje que muestra la cantidad de asignaturas atendidas por los profesores en relación al total de asignaturas determinadas en el mapa curricular de la institución.</t>
  </si>
  <si>
    <t>(Número de estudiantes inscritos en primer semestre/Total de estudiantes que egresan de las secundarias en el área de influencia del plantel)*100</t>
  </si>
  <si>
    <t>Al termino de ciclo escolar</t>
  </si>
  <si>
    <t>Numero de estudiantes que egresan de tercer año de secundaria que provienen de escuelas dentro de la zona de influencia</t>
  </si>
  <si>
    <t xml:space="preserve"> Adolescentes de más de 14 y hasta 18 años de edad que terminaron sus estudios de Secundaria originarios de las comunidades indígenas asentadas en el mpio. Del Nayar, así como de otros mpios. o edos. colindantes, que desean recibir educación de nivel bachillerato en un contexto intercultural.</t>
  </si>
  <si>
    <t>si es adecuado, permite medir la absorción</t>
  </si>
  <si>
    <t xml:space="preserve">se cuenta con alumnos inscritos </t>
  </si>
  <si>
    <t>permite la medicion el porcentaje de absorción</t>
  </si>
  <si>
    <t>Cantidad de alumnos inscritos en primer año.</t>
  </si>
  <si>
    <t>Número de estudiantes inscritos en primer semestre</t>
  </si>
  <si>
    <t>Numero total de estudiantes que ingresan en primer semestre</t>
  </si>
  <si>
    <t>enero del año inmediato posterior</t>
  </si>
  <si>
    <t>Total de estudiantes que egresan de las secundarias en la área de influencia del plantel</t>
  </si>
  <si>
    <t xml:space="preserve">numero de estudiantes que egresan de tercer año de secundaria que provienen de escuelas dentro de la zona de influencia </t>
  </si>
  <si>
    <t xml:space="preserve"> Educación media superior recibida; bachillerato general con un enfoque educativo basado en el desarrollo de competencias, en un contexto intercultural otorgada </t>
  </si>
  <si>
    <t>C1.1</t>
  </si>
  <si>
    <t>Porcentaje de horas clase cubiertas con profesores</t>
  </si>
  <si>
    <t>Porcentaje que muestra la cantidad de asignaturas atendidas por los profesores en relación al total de asignaturas determinadas en el mapa curricular de la institución</t>
  </si>
  <si>
    <t>(Total de horas clase cubiertas con profesores/ total de horas clase que se requieren impartir) *100</t>
  </si>
  <si>
    <t>Ejercicio Fiscal actual</t>
  </si>
  <si>
    <t>Permite medir la cobertura de las asignaturas impartidas</t>
  </si>
  <si>
    <t>permite la medicion de cobertura de las asignaturas impartidas</t>
  </si>
  <si>
    <t xml:space="preserve">Coordinación Académica </t>
  </si>
  <si>
    <t>Cantidad de docentes inscritos en la plantilla por los mapas curriculares autorizados.</t>
  </si>
  <si>
    <t>IV TRIMESTRE DE 2027</t>
  </si>
  <si>
    <t>IV TRIMESTRE DE 2023</t>
  </si>
  <si>
    <t>IV TRIMESTRE DE 2024</t>
  </si>
  <si>
    <t>IV TRIMESTRE DE 2025</t>
  </si>
  <si>
    <t>IV TRIMESTRE DE 2026</t>
  </si>
  <si>
    <t>Total de horas clase cubiertas con profesores</t>
  </si>
  <si>
    <t>Mapa curricular vigente. Listado de nómina. Horario de clases.</t>
  </si>
  <si>
    <t>Total de horas clase que se requieren impartir</t>
  </si>
  <si>
    <t>Mapa curricular vigente y horario de clase, Coordinación Académica Plantel Mesa del Nayar.</t>
  </si>
  <si>
    <t>Coordinación Académica y Coordinación Administrativa</t>
  </si>
  <si>
    <t xml:space="preserve">Educación media superior recibida; bachillerato general con un enfoque educativo basado en el desarrollo de competencias, en un contexto intercultural otorgada </t>
  </si>
  <si>
    <t>C1.2</t>
  </si>
  <si>
    <t>Porcentaje de alumnos que aprueban todas las asignaturas en los tres grados por semestre</t>
  </si>
  <si>
    <t>Porcentaje de alumnos de los tres grados escolares que aprueban el total de las asignaturas del semestre escolare cursado, que señala la tasa de aprobación.</t>
  </si>
  <si>
    <t>( Número de alumnos que aprueban todas las asignaturas en los tres grados escolares por semestre/Total de estudiantes matriculados al final de semestre) *100</t>
  </si>
  <si>
    <t>Fin de ciclo escolar</t>
  </si>
  <si>
    <t xml:space="preserve">número de asignaturas impartidas por semestre </t>
  </si>
  <si>
    <t>Si es adecuado, permite medir porcentaje de aprobacion de las asigaturas</t>
  </si>
  <si>
    <t>Comparable con alumnos inscritos de diferentes generaciones</t>
  </si>
  <si>
    <t xml:space="preserve">Se cuenta con alumnos inscritos </t>
  </si>
  <si>
    <t>Permite la medicion de porcentaje de aprobacion de las asigaturas</t>
  </si>
  <si>
    <t>Cantidad de alumnos que obtengan la calificacion aprobatoria en el ciclo escolar actual.</t>
  </si>
  <si>
    <t>CUARTO TRIMESTRE 2022</t>
  </si>
  <si>
    <t>CUARTO TRIMESTRE 2027</t>
  </si>
  <si>
    <t>CUARTO TRIMESTRE 2021</t>
  </si>
  <si>
    <t>CUARTO TRIMESTRE 2023</t>
  </si>
  <si>
    <t>CUARTO TRIMESTRE 2024</t>
  </si>
  <si>
    <t>CUARTO TRIMESTRE 2025</t>
  </si>
  <si>
    <t>CUARTO TRIMESTRE 2026</t>
  </si>
  <si>
    <t>Número de alumnos que aprueban todas las asignaturas en los tres grados escolares por semestre</t>
  </si>
  <si>
    <t>Total de de alumnos que aprueban todas las asignaturas en los tres grados escolares por semestre</t>
  </si>
  <si>
    <t>1 bimestre después del concluido el periodo que se informa</t>
  </si>
  <si>
    <t>Total de estudiantes matriculados al final de semestre</t>
  </si>
  <si>
    <t xml:space="preserve"> Coordinación Académica, Plantel Mesa del Nayar</t>
  </si>
  <si>
    <t>Concentrado de calificaciones en control escolar, de la Coordinación Académica Plantel Mesa del Nayar.</t>
  </si>
  <si>
    <t>C1.3</t>
  </si>
  <si>
    <t>Porcentaje de docentes acreditados en el PROFORDEMS</t>
  </si>
  <si>
    <t>Identifica el porcentaje de los profesores que cuentan con la acreditación de las competencias docentes dentro del marco del Programa de Formación Docente de la Educación Media Superior (PROFORDEMS).</t>
  </si>
  <si>
    <t>(Docentes acreditados en el PROFORDEMS/Total de docentes que laboran en el plantel) *100</t>
  </si>
  <si>
    <t>Docentes con enfoque basado en el desarrollo de competencias, en un contexto intercultural acreditados por el Programa de Formación Docente de Educación Media Superior, Coordinación Sectorial de Fortalecimiento Académico de la Subsecretaría de Educación Media Superior para cursar la oferta de formación continúa.</t>
  </si>
  <si>
    <t>si es adecuado, permite medir la formacion docente de la educacion media superior (docentes de CDEEMN)</t>
  </si>
  <si>
    <t xml:space="preserve">proporciona dato extra, medir la competencias docentes </t>
  </si>
  <si>
    <t>si es clara la información</t>
  </si>
  <si>
    <t>comparable contra resultados de años anteriores</t>
  </si>
  <si>
    <t>permite la medicion de formacion docente de la educacion media superior</t>
  </si>
  <si>
    <t>El personal docente aplicara para contribuir al alcance del perfil docente.</t>
  </si>
  <si>
    <t>Docentes acreditados en el PROFORDEMS</t>
  </si>
  <si>
    <t>Total de Docentes que cuenta con la acreditación en PROFORDEMS</t>
  </si>
  <si>
    <t>Expediente del docente (constancias). Sistema de validación-Programa de Formación Docente de Educación Media Superior</t>
  </si>
  <si>
    <t xml:space="preserve">Total de docentes que laboran en el plantel </t>
  </si>
  <si>
    <t>Expediente del docente (constancias). Plantilla de personal docente.</t>
  </si>
  <si>
    <t>Guía de Métodos de Cálculos de Indicadores, (en proceso de construcción)</t>
  </si>
  <si>
    <t>Servicio gratuito de alimentación y albergue brindado.</t>
  </si>
  <si>
    <t>C2.1</t>
  </si>
  <si>
    <t>Promedio del gasto total invertido por alumno en alimentación diaria</t>
  </si>
  <si>
    <t>es la razón del total de los recursos utilizados en la alimentación de los estudiantes que lo requieren, que estima cuanto se gasta por alumno en un día, de un año determinado, que permite hacer comparaciones.</t>
  </si>
  <si>
    <t>( Gasto total invertido en la alimentación por día/ Número de estudiantes que requieren alimento por día)</t>
  </si>
  <si>
    <t>Adolescentes de más de 14 y hasta 18 años de edad que terminaron sus estudios de Secundaria originarios de las comunidades indígenas asentadas en el municipio Del Nayar, así como de otros municipios o estados colindantes, que desean recibir educación de nivel bachillerato en un contexto intercultural.</t>
  </si>
  <si>
    <t xml:space="preserve">Permite conocer el costo generado por dia </t>
  </si>
  <si>
    <t xml:space="preserve">Proporciona dato extra, ya que aumenta la matricula escolar, por brindar servicio de alimentación </t>
  </si>
  <si>
    <t>Con años anteriores</t>
  </si>
  <si>
    <t>Permite la medicion de gasto por alumno en alimentacion diaria</t>
  </si>
  <si>
    <t>Coordinación Administrativo</t>
  </si>
  <si>
    <t xml:space="preserve">Gasto total invertido en alimentación por día </t>
  </si>
  <si>
    <t>Dirección General y Coordinación Administrativa</t>
  </si>
  <si>
    <t>Número de estudiantes que requieren alimentos por día</t>
  </si>
  <si>
    <t xml:space="preserve">Presupuesto de Egresos del Ejercicio del año actual, Estado de Situación Financiera, Estado de Actividades, de la Coordinación Administrativa. </t>
  </si>
  <si>
    <t>Listado de alumnos internos y externos que requieren alimentación, control Escolar de la Coordinación Académica Plantel Mesa del Nayar.</t>
  </si>
  <si>
    <t>Coordinación Académica, Plantel Mesa del Nayar.</t>
  </si>
  <si>
    <t>Servicio gratuito de alimentación y
albergue brindado.</t>
  </si>
  <si>
    <t>C2.2</t>
  </si>
  <si>
    <t>Porcentaje de estudiantes beneficiados en el servicio de albergue</t>
  </si>
  <si>
    <t>Proporción de estudiantes beneficiados con el servicio del albergue respecto al número de estudiantes que requieren el servicio, mostrando la capacidad de atención a la demanda de acuerdo a la capacidad instalada</t>
  </si>
  <si>
    <t>( Número de camas existentes/ Número de estudiantes demandantes que requieren pemoctar) *100</t>
  </si>
  <si>
    <t>cantidad de alumnos que requieren permanecer albergue</t>
  </si>
  <si>
    <t xml:space="preserve">si es adecuado, permite medir porcentaje de atencion de estudiantes que requieren pernoctar </t>
  </si>
  <si>
    <t xml:space="preserve">permite la medicion de porcentaje de atencion de estudiantes que requieren pernoctar </t>
  </si>
  <si>
    <t>Coordinación Administrativa</t>
  </si>
  <si>
    <t>Número de camas existentes</t>
  </si>
  <si>
    <t>Total de camas existentes para uso de los estudiantes que permanecen en el albergue</t>
  </si>
  <si>
    <t>Número de estudiantes demandantes que requieren pemoctar</t>
  </si>
  <si>
    <t>Total de estudiantes demandantes que requieren pemoctar</t>
  </si>
  <si>
    <t>Control Escolar de la Coordinación Académica, Plantel Mesa del Nayar</t>
  </si>
  <si>
    <t>Informe de proceso de admisión. Cantidad total de alumnos internos que requieran el servicio de Albergue</t>
  </si>
  <si>
    <t>Desarrollo de proyectos productivos y capacitación para el trabajo ofertados</t>
  </si>
  <si>
    <t>C3.1</t>
  </si>
  <si>
    <t>Variación porcentual de capacitación para el trabajo</t>
  </si>
  <si>
    <t>Cambio porcentual semestral que dimensiona la capacidad de atracción y retención de los estudiantes para capacitarse en alguno de los talleres productivos</t>
  </si>
  <si>
    <t>( Número de personas capacitadas en el ciclo escolar N/ Total de personas capacitadas en el ciclo escolar anterior al ciclo escolar N) -1)* 100</t>
  </si>
  <si>
    <t>Variacion porcentual</t>
  </si>
  <si>
    <t>Adolescentes de más de 14 y hasta 18 años de edad que terminaron sus estudios de Secundaria originarios de las comunidades indígenas asentadas en el municipio Del Nayar, así como de otros muncipios o estados colindantes, que desean recibir educación de nivel bachillerato en un contexto intercultural.</t>
  </si>
  <si>
    <t>si es adecuado, permite medir la variacion de atencion de capacitacion para el trabajo</t>
  </si>
  <si>
    <t>proporciona dato extra, premite conocer los taller productivos para zona serrana</t>
  </si>
  <si>
    <t>comparable con talleres impartidos a generaciones egresadas</t>
  </si>
  <si>
    <t>permite la medicion de variacion de atencion de capacitacion para el trabajo</t>
  </si>
  <si>
    <t>Cristian Jonas</t>
  </si>
  <si>
    <t>Torres</t>
  </si>
  <si>
    <t>Ramos</t>
  </si>
  <si>
    <t>Coordinación de Proyectos Productivos</t>
  </si>
  <si>
    <t>Coordinador de Proyectos Productivos</t>
  </si>
  <si>
    <t>Número de personas capacitadas en el ciclo escolar N</t>
  </si>
  <si>
    <t>Total de personas capacitadas en el ciclo escolar actual</t>
  </si>
  <si>
    <t>Variación porcentual</t>
  </si>
  <si>
    <t>Total de personas capacitadas en el ciclo escolar anterior al ciclo escolar N</t>
  </si>
  <si>
    <t xml:space="preserve">Total de personas capacitadas en el ciclo escolar anterior al ciclo escolar </t>
  </si>
  <si>
    <t>Lista de asistencia e Informe Anual de Actividades de la Coordinacion de Proyectos Productivos</t>
  </si>
  <si>
    <t xml:space="preserve"> Fomento a la identidad cultural de las etnias Cora, Huichol, Tepehuana, Mexicanera y la cultura mestiza realizado.</t>
  </si>
  <si>
    <t>C4</t>
  </si>
  <si>
    <t>Variación porcentual de participación de estudiantes en actividades de identidad cultural</t>
  </si>
  <si>
    <t>Cambio porcentual semestral que dimensiona la capacidad de atracción y retención de los estudiantes para participar en las actividades de fomento a la identidad cultural de las etnias de influencia en la zona serrana.</t>
  </si>
  <si>
    <t>( Número de personas que participaron en actividades de identidad cultural en el ciclo escolar N/ Total de personas que participaron en actividades de identidad cultural en el ciclo escolar anterior al ciclo escolar N) -1)*100</t>
  </si>
  <si>
    <t>Alumnos del plantel que participan en las actividades de fomento a la entidad cultural de la etnias de influencia en la zona serrana.</t>
  </si>
  <si>
    <t>Si es adecuado, permite medir porcentaje de variacion en atividades de identidad cultural</t>
  </si>
  <si>
    <t>Permite la medicion del porcentaje de variacion en atividades de identidad cultural</t>
  </si>
  <si>
    <t>Dato inmediato anteiror.</t>
  </si>
  <si>
    <t>Número de personas que participaron en actividades de identidad cultural en el ciclo escolar N</t>
  </si>
  <si>
    <t>Total de estudiantes que participaron en actividades de identidad cultural en el ciclo escolar N</t>
  </si>
  <si>
    <t>Total de personas que participaron en actividades de identidad cultural en el ciclo escolar anterior al ciclo escolar N</t>
  </si>
  <si>
    <t xml:space="preserve">Registro de participación e Informe anual de actividades de la Coordinación Académica. </t>
  </si>
  <si>
    <t>Coordinación Académica en el Plantel en Mesa del Nayar.</t>
  </si>
  <si>
    <t xml:space="preserve">Difusión de los programas de becas existentes y la certificación correspondiente de los estudiantes de bajos recursos económicos realizados </t>
  </si>
  <si>
    <t>C5</t>
  </si>
  <si>
    <t>Porcentaje de estudiantes becados</t>
  </si>
  <si>
    <t>Número total de alumnos que reciben algún tipo de beca para continuar sus estudios con relación a los estudiantes inscritos en el plantel, que mide la promoción, el acceso y la retención a programas de becas difundidos.</t>
  </si>
  <si>
    <t>( Número de estudiantes becados/ Número de estudiantes inscritos en el plantel) *100</t>
  </si>
  <si>
    <t xml:space="preserve"> Adolescentes de más de 14 y hasta 18 años de edad que terminaron sus estudios de Secundaria originarios de las comunidades indígenas asentadas en el municipio Del Nayar, así como de otros municipios o estados colindantes, que desean recibir educación de nivel bachillerato en un contexto intercultural.</t>
  </si>
  <si>
    <t>Si es adecuado, permite medir porcentaje de becas otorgadas</t>
  </si>
  <si>
    <t>Proporciona informacion para la toma de decisiones</t>
  </si>
  <si>
    <t>Permite la medicion de porcentaje de becas otorgadas</t>
  </si>
  <si>
    <t>EJERCICIO FISCAL 2022</t>
  </si>
  <si>
    <t>EJERCICIO FISCAL 2027</t>
  </si>
  <si>
    <t>EJERCICIO FISCAL 2021</t>
  </si>
  <si>
    <t>EJERCICIO FISCAL 2023</t>
  </si>
  <si>
    <t>EJERCICIO FISCAL 2024</t>
  </si>
  <si>
    <t>EJERCICIO FISCAL 2025</t>
  </si>
  <si>
    <t>EJERCICIO FISCAL 2026</t>
  </si>
  <si>
    <t>Número de estudiantes becados</t>
  </si>
  <si>
    <t>Total de estudiantes becados</t>
  </si>
  <si>
    <t>Número de estudiantes inscritos en el plantel</t>
  </si>
  <si>
    <t>Total de estudiantes inscritos en el plantel</t>
  </si>
  <si>
    <t>Ejercicio Fiscal 2024</t>
  </si>
  <si>
    <t>Cuarto Trimestre 2024</t>
  </si>
  <si>
    <t>Padrón activo de los estudiantes en los programas operando. Enlace de Becas Benito Juarez del Centro de Desarrollo Económico Educativo de la Mesa de El Nayar.</t>
  </si>
  <si>
    <t>Programas y proyectos escolares implementados</t>
  </si>
  <si>
    <t>C6.1</t>
  </si>
  <si>
    <t>Porcentaje de alumnos atendidos en asesorías y tutorías</t>
  </si>
  <si>
    <t>permite distinguir el porcentaje de estudiantes atendidos en relación a los alumnos que se encuentran en un nivel de rendimiento académico bajo y que son susceptibles de abandonar sus estudios de bachillerato</t>
  </si>
  <si>
    <t>( total de estudiantes atendidos en programa de asesorías y tutorías/ Total de estudiantes con necesidad del programa de asesorías y tutorías)*100</t>
  </si>
  <si>
    <t>Si es adecuado, permite medir porcentaje de alumnos atendidos en asesorias y tutorias</t>
  </si>
  <si>
    <t>Permite la medicion de porcentaje de alumnos atendidos en asesorias y tutorias</t>
  </si>
  <si>
    <t>Dato inmediato anterior</t>
  </si>
  <si>
    <t>Total de estudiantes atendidos en progama de asesorías y tutorías</t>
  </si>
  <si>
    <t>Total de estudiantes con necesidad del programa de asesorías y tutorías</t>
  </si>
  <si>
    <t>Matrícula Escolar y Registro de asistencia, control escolar. Formato de seguimiento académico. Informe del programa de Asesorías y Tutorias</t>
  </si>
  <si>
    <t>Coordinación Académica en el plantel en Mesa del Nayar</t>
  </si>
  <si>
    <t xml:space="preserve"> Programas y proyectos escolares implementados</t>
  </si>
  <si>
    <t>C6.2</t>
  </si>
  <si>
    <t>Porcentaje de actividades realizadas dentro del marco del programa Construye T</t>
  </si>
  <si>
    <t>Relación porcentual de cumplimiento con las actividades establecidas en el plan de trabajo del programa Construye T para el desarrollo de habilidades socioemocionales</t>
  </si>
  <si>
    <t>( Total de actividades realizadas dentro del marco del programa Construye T/ Total de actividades que establece el plan de trabajo del Programa Construye T) *100</t>
  </si>
  <si>
    <t>Ejercicio Fiscal 2023</t>
  </si>
  <si>
    <t>Si es adecuado, permite medir porcentaje de actividades para el desarrollo de habilidades socioemocionales</t>
  </si>
  <si>
    <t>Permite la medicion de porcentaje de actividades para el desarrollo de habilidades socioemocionales</t>
  </si>
  <si>
    <t>Total de actividades realizadas dentro del marco del programa Construye T</t>
  </si>
  <si>
    <t>Plan de trabajo del programa Construye T. Registro de actividades del Programa Construye T.</t>
  </si>
  <si>
    <t>Total de actividades que establece el plan de trabajo del Programa Construye T</t>
  </si>
  <si>
    <t>Coordinación Académica en el Plantel en Mesa del Nayar</t>
  </si>
  <si>
    <t xml:space="preserve"> Infraestructura y equipamiento fortalecidos</t>
  </si>
  <si>
    <t>C7.1</t>
  </si>
  <si>
    <t>Porcentaje de espacios que recibieron mantenimiento</t>
  </si>
  <si>
    <t>Porcentaje de espacios que recibieron mantenimiento para cumplir con los requerimientos físicos adecuados, necesarios en la formación académica de los estudiantes</t>
  </si>
  <si>
    <t>( Número de espacios que recibieron mantenimiento/ Total de espacios que requieren mantenimiento) *100</t>
  </si>
  <si>
    <t>si es adecuado, permite medir porcentaje de mantenimiento de infraestructura</t>
  </si>
  <si>
    <t>comparable, infraestructura pendiente de dar mantenimiento</t>
  </si>
  <si>
    <t>se cuenta con necesidades de mantenimiento en infraestructura</t>
  </si>
  <si>
    <t>permite la medicion de porcentaje de mantenimiento de infraestructura</t>
  </si>
  <si>
    <t>Los espacios con requerimientos fisicos adecuados es constante.</t>
  </si>
  <si>
    <t>Número de espacios que recibieron mantenimiento</t>
  </si>
  <si>
    <t>Total de espacios que recibieron mantenimiento durante el año</t>
  </si>
  <si>
    <t>Informe Anual de Dirección General.</t>
  </si>
  <si>
    <t>Dirección General</t>
  </si>
  <si>
    <t>Total de espacios que requieren mantenimiento</t>
  </si>
  <si>
    <t>Infraestructura y equipamiento fortalecidos</t>
  </si>
  <si>
    <t>C7.2</t>
  </si>
  <si>
    <t>Porcentaje de mobiliario y equipo actualizado</t>
  </si>
  <si>
    <t xml:space="preserve">Relación porcentual entre el mobiliario y equipo actualizado en relación al mobiliario y equipo obsoleto, que muestra la capacidad de proporcionar los servicios requeridos por los estudiantes </t>
  </si>
  <si>
    <t>( Total de mobiliario y equipo actualizado/ Total de mobiliario y equipo obsoleto) *100</t>
  </si>
  <si>
    <t>permite conocer el numero de mobiliario y obsoleto</t>
  </si>
  <si>
    <t>Proporciona dato extra, muestra la capacidad de de proporcionar los servicios requeridos por los estudiantes</t>
  </si>
  <si>
    <t>Comparable, la cantidad de mobiliario pendiente de dar mantenimiento</t>
  </si>
  <si>
    <t>Se cuenta con equipo con necesidades de dar mantenimiento</t>
  </si>
  <si>
    <t>Total de mobiliario y equipo actualizado</t>
  </si>
  <si>
    <t>Total de mobiliario y equipo que se actualizó durante el año</t>
  </si>
  <si>
    <t xml:space="preserve">Informe de actividades de la Dirección General, Inventario General del CDEEMN.
</t>
  </si>
  <si>
    <t>Dirección General, Coordinación Administrativa</t>
  </si>
  <si>
    <t>Total de mobiliario y equipo obsoleto</t>
  </si>
  <si>
    <t>Total de mobiliario y equipo que se encuentra en estado obsoleto</t>
  </si>
  <si>
    <t xml:space="preserve"> Infraestructura y equipamiento fortalecidos.
</t>
  </si>
  <si>
    <t>C7.3</t>
  </si>
  <si>
    <t>Porcentaje de mantenimiento preventivoy correctivo de bienes muebles</t>
  </si>
  <si>
    <t>Relación porcentual entre los bienes muebles que recibieron el servicio de mantenimiento respecto a los que lo requieren, que muestra la capacidad de mantener los bienes muebles con los requerimientos básicos de funcionalidad para el uso de los estudiantes</t>
  </si>
  <si>
    <t>( Número de bienes muebles que recibieron mantenimiento/ Total de bienes muebles que requieren mantenimiento) *100</t>
  </si>
  <si>
    <t>permite conocer el numero de bienes muebles con necesidad de mantenimiento preventivo</t>
  </si>
  <si>
    <t>proporciona dato extra, muestra la capacidad de mantener los bienes muebles con los requerimiento basicos de funcionalidad</t>
  </si>
  <si>
    <t>comparable, la cantidad de mobiliario pendiente de dar mantenimiento</t>
  </si>
  <si>
    <t>se cuenta con equipo con necesidades de dar mantenimiento</t>
  </si>
  <si>
    <t>permite conocer el numero con necesidad de mantenimiento</t>
  </si>
  <si>
    <t>Número de bienes muebles que recibieron mantenimiento</t>
  </si>
  <si>
    <t>Número de bienes muebles que recibieron mantenimiento durante el año</t>
  </si>
  <si>
    <t>Informe de actividades de la Dirección General, Inventario General</t>
  </si>
  <si>
    <t>Total de bienes muebles que requieren mantenimiento</t>
  </si>
  <si>
    <t>Implementación de Servicios y procedimientos administrativos</t>
  </si>
  <si>
    <t>C1A1</t>
  </si>
  <si>
    <t>Porcentaje de gestión administrativa</t>
  </si>
  <si>
    <t>Permite distinguir el porcentaje de las metas alcanzadas de los servicios administrativos en relación a lo programado para un ejercicio fiscal, que muestra la eficiencia del uso de los recursos utilizados para la optima operatividad del plantel.</t>
  </si>
  <si>
    <t>(Total de metas cumplidas de los servicios y procedimientos administrativos / Total de metas programadas de los servicios y procedimientos para un ejercicio fiscal) * 100</t>
  </si>
  <si>
    <t>Ejercicio fiscal actual</t>
  </si>
  <si>
    <t>Adolescentes de más de 14 y hasta 18 años de edad que terminaron sus estudios de Secundaria originarios de las comunidades indígenas asentadas en el mpio. Del Nayar, así como de otros mpios. o edos. colindantes, que desean recibir educación de nivel bachillerato en un contexto intercultural.</t>
  </si>
  <si>
    <r>
      <t xml:space="preserve">Características del indicador </t>
    </r>
    <r>
      <rPr>
        <b/>
        <vertAlign val="superscript"/>
        <sz val="11"/>
        <color theme="1"/>
        <rFont val="Arial"/>
        <family val="2"/>
      </rPr>
      <t>3.2.2</t>
    </r>
  </si>
  <si>
    <r>
      <t xml:space="preserve">Característica </t>
    </r>
    <r>
      <rPr>
        <b/>
        <vertAlign val="superscript"/>
        <sz val="8"/>
        <color theme="1"/>
        <rFont val="Arial"/>
        <family val="2"/>
      </rPr>
      <t>3.2.2.1</t>
    </r>
  </si>
  <si>
    <r>
      <t xml:space="preserve">Calificación </t>
    </r>
    <r>
      <rPr>
        <b/>
        <vertAlign val="superscript"/>
        <sz val="8"/>
        <color theme="1"/>
        <rFont val="Arial"/>
        <family val="2"/>
      </rPr>
      <t>3.2.2.2</t>
    </r>
  </si>
  <si>
    <r>
      <t>Justificación</t>
    </r>
    <r>
      <rPr>
        <b/>
        <vertAlign val="superscript"/>
        <sz val="8"/>
        <color theme="1"/>
        <rFont val="Arial"/>
        <family val="2"/>
      </rPr>
      <t xml:space="preserve"> 3.2.2.3</t>
    </r>
  </si>
  <si>
    <r>
      <t xml:space="preserve">Adecuado </t>
    </r>
    <r>
      <rPr>
        <vertAlign val="superscript"/>
        <sz val="8"/>
        <color theme="1"/>
        <rFont val="Arial"/>
        <family val="2"/>
      </rPr>
      <t>3.2.2.1.1</t>
    </r>
  </si>
  <si>
    <t>permite distinguir el porcentaje de las metas alcanzadas de los servicios y procedimeintos administrativos</t>
  </si>
  <si>
    <r>
      <t>Aporte marginal</t>
    </r>
    <r>
      <rPr>
        <vertAlign val="superscript"/>
        <sz val="8"/>
        <color theme="1"/>
        <rFont val="Arial"/>
        <family val="2"/>
      </rPr>
      <t xml:space="preserve"> 3.2.2.1.2</t>
    </r>
  </si>
  <si>
    <t>proporciona dato extra, muestra la eficiencia de los recursos utilizados para la óptima operatividad del plantel</t>
  </si>
  <si>
    <r>
      <t xml:space="preserve">Claridad </t>
    </r>
    <r>
      <rPr>
        <vertAlign val="superscript"/>
        <sz val="8"/>
        <color theme="1"/>
        <rFont val="Arial"/>
        <family val="2"/>
      </rPr>
      <t>3.2.2.1.3</t>
    </r>
  </si>
  <si>
    <r>
      <t>Comparabilidad</t>
    </r>
    <r>
      <rPr>
        <vertAlign val="superscript"/>
        <sz val="8"/>
        <color theme="1"/>
        <rFont val="Arial"/>
        <family val="2"/>
      </rPr>
      <t>3.2.2.1.4</t>
    </r>
  </si>
  <si>
    <t>comparable, las metas alcanzadas en ejercicios anteriores</t>
  </si>
  <si>
    <r>
      <t xml:space="preserve">Economía </t>
    </r>
    <r>
      <rPr>
        <vertAlign val="superscript"/>
        <sz val="8"/>
        <color theme="1"/>
        <rFont val="Arial"/>
        <family val="2"/>
      </rPr>
      <t>3.2.2.1.5</t>
    </r>
  </si>
  <si>
    <r>
      <t>Factibilidad</t>
    </r>
    <r>
      <rPr>
        <vertAlign val="superscript"/>
        <sz val="8"/>
        <color theme="1"/>
        <rFont val="Arial"/>
        <family val="2"/>
      </rPr>
      <t>3.2.2.1.6</t>
    </r>
  </si>
  <si>
    <t>se cuenta con recurso para operar</t>
  </si>
  <si>
    <r>
      <t>Independencia</t>
    </r>
    <r>
      <rPr>
        <vertAlign val="superscript"/>
        <sz val="8"/>
        <color theme="1"/>
        <rFont val="Arial"/>
        <family val="2"/>
      </rPr>
      <t>3.2.2.1.7</t>
    </r>
  </si>
  <si>
    <r>
      <t xml:space="preserve">Monitoreable </t>
    </r>
    <r>
      <rPr>
        <vertAlign val="superscript"/>
        <sz val="8"/>
        <color theme="1"/>
        <rFont val="Arial"/>
        <family val="2"/>
      </rPr>
      <t>3.2.2.1.8</t>
    </r>
  </si>
  <si>
    <r>
      <t>Oportunidad</t>
    </r>
    <r>
      <rPr>
        <vertAlign val="superscript"/>
        <sz val="8"/>
        <color theme="1"/>
        <rFont val="Arial"/>
        <family val="2"/>
      </rPr>
      <t>3.2.2.1.9</t>
    </r>
  </si>
  <si>
    <r>
      <t xml:space="preserve">Relevancia </t>
    </r>
    <r>
      <rPr>
        <vertAlign val="superscript"/>
        <sz val="8"/>
        <color theme="1"/>
        <rFont val="Arial"/>
        <family val="2"/>
      </rPr>
      <t>3.2.2.1.10</t>
    </r>
  </si>
  <si>
    <r>
      <t>Sintético</t>
    </r>
    <r>
      <rPr>
        <vertAlign val="superscript"/>
        <sz val="8"/>
        <color theme="1"/>
        <rFont val="Arial"/>
        <family val="2"/>
      </rPr>
      <t>3.2.2.1.11</t>
    </r>
  </si>
  <si>
    <r>
      <t>Soportados metodológicamente</t>
    </r>
    <r>
      <rPr>
        <vertAlign val="superscript"/>
        <sz val="8"/>
        <color theme="1"/>
        <rFont val="Arial"/>
        <family val="2"/>
      </rPr>
      <t>3.2.2.1.12</t>
    </r>
  </si>
  <si>
    <r>
      <t>Validez</t>
    </r>
    <r>
      <rPr>
        <vertAlign val="superscript"/>
        <sz val="8"/>
        <color theme="1"/>
        <rFont val="Arial"/>
        <family val="2"/>
      </rPr>
      <t>3.2.2.1.13</t>
    </r>
  </si>
  <si>
    <t>permite conocer el numero de metas alcanzadas</t>
  </si>
  <si>
    <t>Coordinación Administrtativa</t>
  </si>
  <si>
    <t>Dato de inmediato anterior.</t>
  </si>
  <si>
    <t>Total de metas cumplidas de los servicios y procedimientos administrativos</t>
  </si>
  <si>
    <t xml:space="preserve">Enero del año inmediato posterior </t>
  </si>
  <si>
    <t>Programa Operativo Anual, Coordinación Administrativa</t>
  </si>
  <si>
    <t>Total de Metas Programadas de los Servicios Administrativos para un Ejercicio Fiscal</t>
  </si>
  <si>
    <t>Total de Metas Programadas de los Servicios Administrativos para el Ejercicio Fiscal vigente</t>
  </si>
  <si>
    <t>Implementación de Asignaturas imartidas con contenidos actualizados de los planes y programas de estudios</t>
  </si>
  <si>
    <t>C1A2</t>
  </si>
  <si>
    <t>Porcentaje de asignaturas actualizadas impartidas</t>
  </si>
  <si>
    <t xml:space="preserve">Porcentaje que indica la cantidad de asignaturas actualizadas impartidas por los docentes, e relación al total de las asignaturas no actualizadas determinadas en el marco curricular común de la Dirección General de Bachillerato </t>
  </si>
  <si>
    <t>(Asignaturas con contenidos actualizados impartidas/ Asignaturas con contenidos actualizadas programadas)*100</t>
  </si>
  <si>
    <t>Ciclo Escolar actual</t>
  </si>
  <si>
    <t>permite distinguir el porcentaje del cumplimiento asignaturas impartidas</t>
  </si>
  <si>
    <t>proporciona dato extra, muestra el avance en las asignaturas impartidas</t>
  </si>
  <si>
    <t>comparable, con las asignaturas impartidas de ejercicios anteriores</t>
  </si>
  <si>
    <t xml:space="preserve">Permite la toma de decisiones </t>
  </si>
  <si>
    <t xml:space="preserve">Proporciona informacion para toma de decisiones  </t>
  </si>
  <si>
    <t>permite conocer el numero de asignaturas actualizadas que se impartieron</t>
  </si>
  <si>
    <t>Asignaturas Con Contenidos Actualizados Impartidas</t>
  </si>
  <si>
    <t>Total Asignaturas Con Contenidos Actualizados Impartidas</t>
  </si>
  <si>
    <t>un mes después del periodo de referencia</t>
  </si>
  <si>
    <t>Asignaturas con contenidos actualizadas programadas</t>
  </si>
  <si>
    <t>Total Asignaturas con contenidos actualizadas programadas</t>
  </si>
  <si>
    <t>Coordinación Académica en Mesa del Nayar</t>
  </si>
  <si>
    <t xml:space="preserve"> Implementación del proceso de admisión para nuevo ingreso</t>
  </si>
  <si>
    <t>C1A3</t>
  </si>
  <si>
    <t>Porcentaje de actividades implementadas para el proceso de nuevo ingreso</t>
  </si>
  <si>
    <t>Identifica el porcentaje de las actividades programadas en relación con las actividades realizadas para la admisión de los alumnos de nuevo ingreso al Centro de Desarrollo Económico Educativo de la Mesa de El Nayar.</t>
  </si>
  <si>
    <t>(Actividades realizadas para el proceso de admisión/Actividades programadas para el proceso de admisión)*100</t>
  </si>
  <si>
    <t>si es adecuado, permite medir el cumplimiento en relacion con las actividades programadas</t>
  </si>
  <si>
    <t>proporciona dato extra, captacion de alumnos de nuevo ingreso en el area de afluencia</t>
  </si>
  <si>
    <t>permite la medicion de porcentaje de de cumpliento en relacion con las actividades programadas</t>
  </si>
  <si>
    <t>Coordinador Academico</t>
  </si>
  <si>
    <t xml:space="preserve"> Ejercicio Fiscal 2022</t>
  </si>
  <si>
    <t xml:space="preserve"> Ejercicio Fiscal 2027</t>
  </si>
  <si>
    <t xml:space="preserve"> Ejercicio Fiscal 2021</t>
  </si>
  <si>
    <t xml:space="preserve"> Ejercicio Fiscal 2023</t>
  </si>
  <si>
    <t xml:space="preserve"> Ejercicio Fiscal 2024</t>
  </si>
  <si>
    <t xml:space="preserve"> Ejercicio Fiscal 2025</t>
  </si>
  <si>
    <t xml:space="preserve"> Ejercicio Fiscal 2026</t>
  </si>
  <si>
    <t xml:space="preserve">Actividades realizadas para el proceso de admisión </t>
  </si>
  <si>
    <t xml:space="preserve">Total de Actividades realizadas para el proceso de admisión </t>
  </si>
  <si>
    <t>un bimestre despues de conluido el periodo que se informa</t>
  </si>
  <si>
    <t>Registro de inscripciones. Estadística continua del Formato 911 SEP INEGI, Programa Operativo Anual Coordinacion Académica actual.</t>
  </si>
  <si>
    <t>Actividades programadas para el proceso de admisión</t>
  </si>
  <si>
    <t>Total de Actividades programadas para el proceso de admisión</t>
  </si>
  <si>
    <t>Administración escolar referente a la acreditación de las asignaturas, revalidación y equivalencias de estudio</t>
  </si>
  <si>
    <t>C1A4</t>
  </si>
  <si>
    <t>Porcentaje de acciones de administración escolar</t>
  </si>
  <si>
    <t>Identifica el porcentaje de los procesos para la acreditación de las asignaturas, revalidación y equivalencias para alumnos del Centro de Desarrollo Económico Educativo de la Mesa de El Nayar</t>
  </si>
  <si>
    <t>( Acciones de acreditación, revalidación y equivalencias de estudio realizadas/ Acciones de acreditación, revalidación y equivalencias de estudio programadas) *100</t>
  </si>
  <si>
    <t>si es adecuado, permite medir el cumplimiento en relacion con las acciones realizadas contra las programadas</t>
  </si>
  <si>
    <t>proporciona dato extra, el grado de acreditacion en las asignaturas de los estudiantes</t>
  </si>
  <si>
    <t>permite la medicion de porcentaje de cumpliento en relacion con las acciones realizadas</t>
  </si>
  <si>
    <t>Acciones de acreditación, revalidación y equivalencias de estudio realizadas</t>
  </si>
  <si>
    <t>Total de Acciones de acreditación, revalidación y equivalencias de estudio realizadas durante el año</t>
  </si>
  <si>
    <t>Mapa Curricular, Concentrado de calificaciones, expediente del estudiante.</t>
  </si>
  <si>
    <t>Acciones de acreditación, revalidación y equivalencias de estudio programadas</t>
  </si>
  <si>
    <t>Control Escolar de la Coordinación Académica en el plantel Mesa del Nayar</t>
  </si>
  <si>
    <t>C1A5</t>
  </si>
  <si>
    <t>Porcentaje de cursos de capacitación docente</t>
  </si>
  <si>
    <t>Identifica el porcentaje de los profesores que cuentan con capacitaciones en las competencias docentes dentro del marco del Programa de formación docente de la Educación Media Superior</t>
  </si>
  <si>
    <t>( Cursos para la capacitación docente impartidos/ Cursos para la capacitación docente programados) *100</t>
  </si>
  <si>
    <t>si es adecuado, permite identificar el nivel de competencias de formacion docente</t>
  </si>
  <si>
    <t>El personal docente aplicara para contribuir al alcance del perfil docente, establecido en el Programa de Formación Docente de Educación Media Superior.</t>
  </si>
  <si>
    <t>Cuarto Trimestre 2023</t>
  </si>
  <si>
    <t>Cursos para la capacitación docente impartidos</t>
  </si>
  <si>
    <t>Total de Cursos para la capacitación docente impartidos tomados por el personal docente</t>
  </si>
  <si>
    <t>Expediente del docente (constancias).</t>
  </si>
  <si>
    <t>Cursos para la capacitación docente programados</t>
  </si>
  <si>
    <t>Programa Operativo Anual de la Coordinación Académica</t>
  </si>
  <si>
    <t>Integración de academias que promuevan e impulsen el trabajo colegiado sobre las bases del desempeño y resultados de los docentes y alumnos</t>
  </si>
  <si>
    <t>C1A6</t>
  </si>
  <si>
    <t>Porcentaje de academias integradas</t>
  </si>
  <si>
    <t>Identifica el porcentaje de actividades académicas o número de academias para informar y resolver la problemática o rezago educativo de los alumnos del Centro de Desarrollo Económico Educativo de la Mesa de El Nayar</t>
  </si>
  <si>
    <t>( Academias integradas/ academias programadas) *100</t>
  </si>
  <si>
    <t>permite distinguir el porcentaje del cumplimiento con el Programa de academias</t>
  </si>
  <si>
    <t>proporciona dato extra, muestra el avance en las academias realizadas</t>
  </si>
  <si>
    <t>comparable, con las activades academicas de ejercicios anteriores</t>
  </si>
  <si>
    <t>Permite la toma de decisiones para establecer acuerdos y resolver problematicas educativas</t>
  </si>
  <si>
    <t>Proporciona informacion para toma de decisiones  para establecer acuerdos y resolver problematicas educativas</t>
  </si>
  <si>
    <t xml:space="preserve">permite conocer el numero de actividades académicas realizadas </t>
  </si>
  <si>
    <t xml:space="preserve">El personal docente aplicara para contribuir al alcance del perfil docente, en el Sistema de Validación - Programa de Formación Docente de Educación Media Superior, de la Coordinación Sectorial de Fortalecimiento Académico de la  Subsecretaría de Educación Media Superior. </t>
  </si>
  <si>
    <t>Ejercicio Fiscal 2022</t>
  </si>
  <si>
    <t>Ejercicio Fiscal 2027</t>
  </si>
  <si>
    <t>Ejercicio Fiscal 2021</t>
  </si>
  <si>
    <t>Ejercicio Fiscal 2025</t>
  </si>
  <si>
    <t>Ejercicio Fiscal 2026</t>
  </si>
  <si>
    <t>Academias integradas</t>
  </si>
  <si>
    <t>Total de Actividades Academicas o academias integradas realizadas en el año</t>
  </si>
  <si>
    <t>Programa Operativo Anual de la Coordinación Académica, Informe Académico.</t>
  </si>
  <si>
    <t>Academias programadas</t>
  </si>
  <si>
    <t>Total de Academias programadas a realizarse en el año</t>
  </si>
  <si>
    <t>Evaluación interna del desempeño docente</t>
  </si>
  <si>
    <t>C1A7</t>
  </si>
  <si>
    <t>Porcentaje de evaluaciones al desempeño docente</t>
  </si>
  <si>
    <t>Identifica el porcentaje de evaluaciones internas para el desarrollo académico de los docentes para el mejoramiento y aprovechamiento de los alumnos del Centro de Desarrollo Económico Educativo de la Mesa de El Nayar</t>
  </si>
  <si>
    <t>( Evaluaciones al desempeñodocente aplicadas/ evaluaciones al desempeño docente programadas) *100</t>
  </si>
  <si>
    <t xml:space="preserve">Evaluaciones al docente </t>
  </si>
  <si>
    <t>si es adecuado, permite medir la evaluacion del docente</t>
  </si>
  <si>
    <t xml:space="preserve">proporciona dato extra, medir el desempeño de los docentes </t>
  </si>
  <si>
    <t>Ejercicio fiscal 2022</t>
  </si>
  <si>
    <t>Ejercicio fiscal 2027</t>
  </si>
  <si>
    <t>Ejercicio fiscal 2021</t>
  </si>
  <si>
    <t>Ejercicio fiscal 2023</t>
  </si>
  <si>
    <t>Ejercicio fiscal 2024</t>
  </si>
  <si>
    <t>Ejercicio fiscal 2025</t>
  </si>
  <si>
    <t>Ejercicio fiscal 2026</t>
  </si>
  <si>
    <t>Evaluaciones al desempeño docente aplicadas</t>
  </si>
  <si>
    <t>Evaluaciones al desempeño docente aplicadas durante el año</t>
  </si>
  <si>
    <t>un mes despues de conluido el periodo que se informa</t>
  </si>
  <si>
    <t>Evaluaciones al desempeño docente programadas</t>
  </si>
  <si>
    <t>Total de Evaluaciones al desempeño docente programadas para aplicar</t>
  </si>
  <si>
    <t xml:space="preserve">Programa Operativo Anual, Informe Académico. </t>
  </si>
  <si>
    <t>Programa Anual de Trabajo e Informe Académico.</t>
  </si>
  <si>
    <t>Coordinación Académica en el plantel den Mesa del Nayar</t>
  </si>
  <si>
    <t>Desarrollo de actividades deportivas, culturales y de convivencia escolar que favorezca el ambiente escolar positivo</t>
  </si>
  <si>
    <t>C1A8</t>
  </si>
  <si>
    <t>Porcentaje de actividades deportivas, culturales y de convivencia escolar realizadas</t>
  </si>
  <si>
    <t>Identifica el desarrollo de actividades deportivas, culturales y de convivencia escolar</t>
  </si>
  <si>
    <t>( Actividades deportiva, culturales y de convivencia escolar realizadas/ Actividades deportivas, culturales y de convivencia escolar programadas) *100</t>
  </si>
  <si>
    <t xml:space="preserve"> Promoción de actividades para el reconocimiento, conocimiento y valoración de sus expresiones culturales particulares de la región, por parte de las instituciones de los órganos Municipales, Estatales y Federales de las organizaciones de la sociedad civil.</t>
  </si>
  <si>
    <t xml:space="preserve">si es adecuado, permite medir porcentaje de actividades civico culturales </t>
  </si>
  <si>
    <t>permite la medicion del porcentaje de actividades de identidad cultural implementadas.</t>
  </si>
  <si>
    <r>
      <t xml:space="preserve">Contacto indicador </t>
    </r>
    <r>
      <rPr>
        <b/>
        <vertAlign val="superscript"/>
        <sz val="11"/>
        <color theme="1"/>
        <rFont val="Arial"/>
        <family val="2"/>
      </rPr>
      <t>3.2.3</t>
    </r>
  </si>
  <si>
    <r>
      <t xml:space="preserve">Nombre </t>
    </r>
    <r>
      <rPr>
        <vertAlign val="superscript"/>
        <sz val="8"/>
        <color theme="1"/>
        <rFont val="Arial"/>
        <family val="2"/>
      </rPr>
      <t>3.2.3.1</t>
    </r>
  </si>
  <si>
    <r>
      <t xml:space="preserve">Apellido paterno </t>
    </r>
    <r>
      <rPr>
        <vertAlign val="superscript"/>
        <sz val="8"/>
        <color theme="1"/>
        <rFont val="Arial"/>
        <family val="2"/>
      </rPr>
      <t>3.2.3.2</t>
    </r>
  </si>
  <si>
    <r>
      <t xml:space="preserve">Apellido materno </t>
    </r>
    <r>
      <rPr>
        <vertAlign val="superscript"/>
        <sz val="8"/>
        <color theme="1"/>
        <rFont val="Arial"/>
        <family val="2"/>
      </rPr>
      <t>3.2.3.3</t>
    </r>
  </si>
  <si>
    <r>
      <t xml:space="preserve">Area </t>
    </r>
    <r>
      <rPr>
        <vertAlign val="superscript"/>
        <sz val="8"/>
        <color theme="1"/>
        <rFont val="Arial"/>
        <family val="2"/>
      </rPr>
      <t>3.2.3.4</t>
    </r>
  </si>
  <si>
    <r>
      <t xml:space="preserve">Puesto </t>
    </r>
    <r>
      <rPr>
        <vertAlign val="superscript"/>
        <sz val="8"/>
        <color theme="1"/>
        <rFont val="Arial"/>
        <family val="2"/>
      </rPr>
      <t>3.2.3.5</t>
    </r>
  </si>
  <si>
    <r>
      <t xml:space="preserve">Correo electrónico </t>
    </r>
    <r>
      <rPr>
        <vertAlign val="superscript"/>
        <sz val="8"/>
        <color theme="1"/>
        <rFont val="Arial"/>
        <family val="2"/>
      </rPr>
      <t>3.2.3.6</t>
    </r>
  </si>
  <si>
    <r>
      <t xml:space="preserve">Teléfono </t>
    </r>
    <r>
      <rPr>
        <vertAlign val="superscript"/>
        <sz val="8"/>
        <color theme="1"/>
        <rFont val="Arial"/>
        <family val="2"/>
      </rPr>
      <t>3.2.3.7</t>
    </r>
  </si>
  <si>
    <r>
      <t xml:space="preserve">Lada </t>
    </r>
    <r>
      <rPr>
        <vertAlign val="superscript"/>
        <sz val="8"/>
        <color theme="1"/>
        <rFont val="Arial"/>
        <family val="2"/>
      </rPr>
      <t>3.2.3.7.1</t>
    </r>
  </si>
  <si>
    <r>
      <t xml:space="preserve">Teléfono </t>
    </r>
    <r>
      <rPr>
        <vertAlign val="superscript"/>
        <sz val="8"/>
        <color theme="1"/>
        <rFont val="Arial"/>
        <family val="2"/>
      </rPr>
      <t>3.2.3.7.2</t>
    </r>
  </si>
  <si>
    <r>
      <t xml:space="preserve">Extensión </t>
    </r>
    <r>
      <rPr>
        <vertAlign val="superscript"/>
        <sz val="8"/>
        <color theme="1"/>
        <rFont val="Arial"/>
        <family val="2"/>
      </rPr>
      <t>3.2.3.7.3</t>
    </r>
  </si>
  <si>
    <r>
      <t>Determinación de metas</t>
    </r>
    <r>
      <rPr>
        <b/>
        <vertAlign val="superscript"/>
        <sz val="11"/>
        <color theme="1"/>
        <rFont val="Arial"/>
        <family val="2"/>
      </rPr>
      <t xml:space="preserve"> 3.2.4</t>
    </r>
  </si>
  <si>
    <r>
      <t xml:space="preserve">Viabilidad de la meta </t>
    </r>
    <r>
      <rPr>
        <b/>
        <vertAlign val="superscript"/>
        <sz val="8"/>
        <color theme="1"/>
        <rFont val="Arial"/>
        <family val="2"/>
      </rPr>
      <t>3.2.4.1</t>
    </r>
  </si>
  <si>
    <t>Actividades deportiva, culturales y de convivencia escolar realizadas</t>
  </si>
  <si>
    <t>Total de Actividades deportiva, culturales y de convivencia escolar realizadas durante el año</t>
  </si>
  <si>
    <t xml:space="preserve">Programa Operativo Anual de la Coordinación Académica, Informe Académico.
</t>
  </si>
  <si>
    <t>actividades deportivas, culturales y de convivencia escolar Programadas</t>
  </si>
  <si>
    <t>Total actividades deportivas, culturales y de convivencia escolar Programadas para realizarse en el año</t>
  </si>
  <si>
    <t>Otorgamiento de servicio gratuito de alimentación, basada en una adecuada valoración nutrimental del menú escolar</t>
  </si>
  <si>
    <t>C2A1</t>
  </si>
  <si>
    <t>Porcentaje de raciones alimentarias otorgadas</t>
  </si>
  <si>
    <t>Identifica el porcentaje del número de raciones otorgadas en relación a las programadas para los alumnos del CDEEMN</t>
  </si>
  <si>
    <t>( Raciones alimentarias otorgadas/ Raciones alimentarias programadas) *100</t>
  </si>
  <si>
    <t>Permite conocer el total raciones otorgadas a los estudiantes que asi lo requieren.</t>
  </si>
  <si>
    <t xml:space="preserve">proporciona dato extra, ya que aumenta la matricula escolar, por brindar servicio de alimentación </t>
  </si>
  <si>
    <t>con años anteriores</t>
  </si>
  <si>
    <t>permite la medicion de la necesidad de alimentacion para los estudiantes</t>
  </si>
  <si>
    <t>Coordinacion Administrativa</t>
  </si>
  <si>
    <t>Raciones alimentarias otorgadas</t>
  </si>
  <si>
    <t>Total de Raciones alimentarias otorgadas durante el periodo</t>
  </si>
  <si>
    <t>Raciones alimentarias programadas</t>
  </si>
  <si>
    <t>Raciones programadas a los estdiantes, que requieren alimentación en el albergue</t>
  </si>
  <si>
    <t>Matricula Escolar.</t>
  </si>
  <si>
    <t>Reporte de alimentación, Listas de estudiantes internos. Presupuesto de Egresos Anual, Estados Financieros, Matricula Escolar.</t>
  </si>
  <si>
    <t>Prefectura en el Plantel y Coordinación Administrativa</t>
  </si>
  <si>
    <t>Otorgamiento de servicio gratuito de albergue, bajo los procedimientos de un protocolo de seguridad e higiene</t>
  </si>
  <si>
    <t>C2A2</t>
  </si>
  <si>
    <t>Porcentaje de estudiantes albergados</t>
  </si>
  <si>
    <t>Identifica el porcentaje del número de estudiantes que permanecen en el albergue en relación a los programados, me permite medir demanda del servicio del albergue en el plantel</t>
  </si>
  <si>
    <t>( Estudiantes albergados/ Estudiantes programados por albergar) *100</t>
  </si>
  <si>
    <t>proporciona dato extra, permite medir demanda del servicio del albergue en el plantel</t>
  </si>
  <si>
    <t>permite la medicion de porcentaje de atencion de estudiantes que permanecen en el albergue.</t>
  </si>
  <si>
    <t>Estudiantes albergados</t>
  </si>
  <si>
    <t xml:space="preserve">Estudiantes permanecen en el albergue </t>
  </si>
  <si>
    <t>Listas de estudiantes internos. Matrícula escolar.</t>
  </si>
  <si>
    <t>Estudiantes programados por albergadar</t>
  </si>
  <si>
    <t>Estudiantes programados para permanecer en el albergue</t>
  </si>
  <si>
    <t>Prefectura y control escolar en el plantel de Mesa del Nayar</t>
  </si>
  <si>
    <t>Otorgamiento de capacitaciones para el trabajo con contenidos de los planes y programas de estudio pertinentes para los estudiantes</t>
  </si>
  <si>
    <t>C3A1</t>
  </si>
  <si>
    <t>Porcentaje de capacitaciones otorgadas</t>
  </si>
  <si>
    <t>Identifica el porcentaje de alumnos que obtienen la capacitación para el trabajo en los planes y programas de estudio del CDEEMN</t>
  </si>
  <si>
    <t>( Estudiantes capacitados para el trabajo/ Estudiantes capacitados para el trabajo programados) *100</t>
  </si>
  <si>
    <t>si es adecuado, permite medir la cantidad de estudiantes que reciben capacitacion para el trabajo</t>
  </si>
  <si>
    <t>medir la cantidad de estudiantes que reciben capacitacion para el trabajo</t>
  </si>
  <si>
    <t>Coordinacion de Proyectos Productivos</t>
  </si>
  <si>
    <t>Estudiantes capacitados para el trabajo</t>
  </si>
  <si>
    <t>Total de estudiantes que recibieron capacitación para el trabajo</t>
  </si>
  <si>
    <t>Programa Operativo Anual de la Coordinación de Proyectos Productivos, Informe de Actividades de la Coordinación de
Proyectos Productivos</t>
  </si>
  <si>
    <t>Estudiantes capacitados para el trabajo programados</t>
  </si>
  <si>
    <t>Total de Estudiantes que recibieron capacitacion para el trabajo programados</t>
  </si>
  <si>
    <t>Coordinación de Proyectos Productivos en el Plantel de Mesa del Nayar</t>
  </si>
  <si>
    <t>Actualización del plan y programa de estudio de la asignatura de identidad cultural</t>
  </si>
  <si>
    <t>C4A1</t>
  </si>
  <si>
    <t>Porcentaje de actualización de la asignatura de identidad cultural</t>
  </si>
  <si>
    <t>Dimensiona el porcentaje de actualización de planes y programas de estudio de la asignatura de identidad cultural</t>
  </si>
  <si>
    <t>( Actualización de la asignatura de identidad cultural/ Actualización programada de la asignatura de identidad cultural) *100</t>
  </si>
  <si>
    <r>
      <t xml:space="preserve">Total </t>
    </r>
    <r>
      <rPr>
        <vertAlign val="superscript"/>
        <sz val="8"/>
        <color theme="1"/>
        <rFont val="Arial"/>
        <family val="2"/>
      </rPr>
      <t>3.2.1.11.4</t>
    </r>
  </si>
  <si>
    <t>Planes y programas de estudio de la asignatura de identidad cultural.</t>
  </si>
  <si>
    <t>si es adecuado, permite medir porcentaje de actualización en actividades de identidad cultural para el alumno.</t>
  </si>
  <si>
    <t>permite la medicion de porcentaje de actualizaciones de actividades de identidad cultural</t>
  </si>
  <si>
    <t>Actualización de la asignatura de identidad cultural</t>
  </si>
  <si>
    <t>Total de Actualizaciones de la asignatura de identidad cultural</t>
  </si>
  <si>
    <t>Actualización programada de la asignatura de identidad cultural</t>
  </si>
  <si>
    <t>Total de Actualizaciones programada de la asignatura de identidad cultural</t>
  </si>
  <si>
    <t>Mapa curricular, Programa Anual de Trabajo</t>
  </si>
  <si>
    <t>Difusión de las convocatorias de los programas de becas existentes</t>
  </si>
  <si>
    <t>C5A1</t>
  </si>
  <si>
    <t>Porcentaje de difusión de convocatorias de programas de becas</t>
  </si>
  <si>
    <t>Permite medir el porcentaje de difusiones de becas realizada, en relación a las difusiones programadas</t>
  </si>
  <si>
    <t>( Difusión de convocatorias de los programas de becas realizadas/ Difusión de convocatorias de los programas de becas programadas) *100</t>
  </si>
  <si>
    <t>Certificación del grado de cumplimiento, por parte de los  estudiantes, de los requisitos establecidos por los programas de becas</t>
  </si>
  <si>
    <t>Si es adecuado, permite medir porcentaje de difusión de las convocatorias de los programas de becas.</t>
  </si>
  <si>
    <t>comparable con alumnos beneficiados con el programa de becas</t>
  </si>
  <si>
    <t>Permite medir el alcance de la convocatoria interna en el plantel.</t>
  </si>
  <si>
    <t>Difusión de convocatorias de los programas de becas realizadas</t>
  </si>
  <si>
    <t>Total de eventos de  difusión de convocatorias de los programas de becas realizadas</t>
  </si>
  <si>
    <t>Difusión de convocatorias de los programas de becas programadas</t>
  </si>
  <si>
    <t>Certificación del grado de cumplimiento, por parte de los estudiantes, de los requisitos establecidos por los programas de becas</t>
  </si>
  <si>
    <t>C5A2</t>
  </si>
  <si>
    <t>Porcentaje de certificación de solicitudes</t>
  </si>
  <si>
    <t>Permite medir el porcentaje de certificación de becas realizadas, en relación a las certificaciones prgramadas. Que permite identificar el número de alumnos certificados para recibir su beca</t>
  </si>
  <si>
    <t>( Solicitudes de becas certificadas/ Solicitudes de becas recibidas) *100</t>
  </si>
  <si>
    <t xml:space="preserve">si es adecuado, permite medir porcentaje de certificaciones recibidas de los alumnos </t>
  </si>
  <si>
    <t>comparable con alumnos beneficiados con el programa de becas, de años anteiores</t>
  </si>
  <si>
    <t>permite la medicion de porcentaje de alumnos becados.</t>
  </si>
  <si>
    <t>un mes después de concluido el periodo que se informa</t>
  </si>
  <si>
    <t>Lista de estudiantes beneficiados con la beca. Expediente del alumno.</t>
  </si>
  <si>
    <t>Enlace de Becas Benito Juarez, Dirección General</t>
  </si>
  <si>
    <t>Implementación y diseño del procedimiento y de los instrumentos requeridos para brindar asesorías y tutorías que tomen en cuenta las necesidades de cada alumno</t>
  </si>
  <si>
    <t>C6A1</t>
  </si>
  <si>
    <t>Porcentaje de implementación y diseño de instrumentos de asesoría realizadas</t>
  </si>
  <si>
    <t>Permite distinguir el porcentaje de instrumentos diseñados e implementados en relación a los programados; para los alumnos que se encuentran en un nivel de rendimiento académico bajo y que son susceptibles de abandonar sus estudios de bachillerato</t>
  </si>
  <si>
    <t>( Implementación y diseño de instrumentos de asesoría realizados/ Implementación y diseño de instrumentos de asesoría programados) *100</t>
  </si>
  <si>
    <t>Programa de asesorias realizadas, a alumnos que se encuentran en un nivel de rendimiento académico bajo.</t>
  </si>
  <si>
    <t>si es adecuado, permite medir porcentaje de alumnos atendidos en asesorias y tutorias</t>
  </si>
  <si>
    <t>permite la medicion de porcentaje de alumnos atendidos en asesorias y tutorias</t>
  </si>
  <si>
    <t>Implementación y diseño de instrumentos de asesoría realizadas</t>
  </si>
  <si>
    <t>Total de instrumentos de asesoría, implementados y diseñados</t>
  </si>
  <si>
    <t>Implementación y diseño de instrumentos de asesoría Programados</t>
  </si>
  <si>
    <t>implementación y diseño del plan de trabajo del programa Construye T</t>
  </si>
  <si>
    <t>C6A2</t>
  </si>
  <si>
    <t>Porcentaje de implementación y diseño del plan de trabajo del programa Construye T</t>
  </si>
  <si>
    <t>Relación porcentual de cumplimiento con las actividades realizadas en relación a las programadas en el plan de trabajo del programa Construye T</t>
  </si>
  <si>
    <t>( Implemetación y diseño realizado del plan de trabajo de construye T/ Implementación y diseño programado del plan de trabajo de construye T) *100</t>
  </si>
  <si>
    <t xml:space="preserve"> Relación porcentual de cumplimiento con las actividades establecidas en el Plan de Trabajo del Programa Construye T para el desarrollo de habilidades socioemocionales.</t>
  </si>
  <si>
    <t>si es adecuado, permite medir porcentaje de actividades para el desarrollo de habilidades socioemocionales</t>
  </si>
  <si>
    <t>Si presenta claridad en la información.</t>
  </si>
  <si>
    <t>permite la medicion de porcentaje de actividades para el desarrollo de habilidades socioemocionales</t>
  </si>
  <si>
    <t>Implementación y diseño realizado del plan de trabajo construye T</t>
  </si>
  <si>
    <t>un bimestre despues de concluido el periodo que se informa</t>
  </si>
  <si>
    <t>Implementación y diseño programado del plan de trabajo de Construye T</t>
  </si>
  <si>
    <t xml:space="preserve"> </t>
  </si>
  <si>
    <t>Implementación del programa de mantenimiento preventivo y correctivo de bienes muebles e inmuebles</t>
  </si>
  <si>
    <t>C7A1</t>
  </si>
  <si>
    <t>Porcentaje de implementación del programa de mantenimiento de bienes muebles e inmuebles</t>
  </si>
  <si>
    <t>Identifica el porcentaje de la implementación del programa de mantenimiento de bienes muebles e inmuebles respecto a lo programado</t>
  </si>
  <si>
    <t>( Programa de mantenimiento de bienes muebles e inmuebles realizado/ Programa de mantenimiento de bienes muebles e inmuebles programado a implementar) *100</t>
  </si>
  <si>
    <t>Programa de mantenimiento de bienes muebles e inmuebles realizado</t>
  </si>
  <si>
    <t>Informe de actividades de la Dirección General, Inventario de Bienes Muebles.</t>
  </si>
  <si>
    <t>Programa de mantenimiento de bienes muebles e inmuebles programado a implementar</t>
  </si>
  <si>
    <t xml:space="preserve">Programa Anual de Trabajo de la Coordinación Académica, Informe Académico. </t>
  </si>
  <si>
    <t>Coordinación Académica del Plantel en Mesa del Nayar</t>
  </si>
  <si>
    <t>Programa Anual de Trabajo de la Coordinación Académica, Informe Académico. Plan de trabajo del programa Construye T. Registro de actividades del Programa Construye T.</t>
  </si>
  <si>
    <t>Coordinación Académica, Plantel de Mesa del Nayar</t>
  </si>
  <si>
    <t>Coordinación Académica Plantel Mesa del Nayar</t>
  </si>
  <si>
    <t>Guía de Métodos de Cálculos de Indicadores, en proceso de construcción)</t>
  </si>
  <si>
    <t>No aplica</t>
  </si>
  <si>
    <t>No Aplica</t>
  </si>
  <si>
    <t>Adriana Lizeth</t>
  </si>
  <si>
    <t xml:space="preserve">Bañuelos </t>
  </si>
  <si>
    <t>González</t>
  </si>
  <si>
    <t>Coordinadora Administrativa</t>
  </si>
  <si>
    <t xml:space="preserve">Adriana Lizeth </t>
  </si>
  <si>
    <t>Bañuelos</t>
  </si>
  <si>
    <t>Coordinadora Administrtiva</t>
  </si>
  <si>
    <t>Mario</t>
  </si>
  <si>
    <t>López</t>
  </si>
  <si>
    <t>de la Cruz</t>
  </si>
  <si>
    <t xml:space="preserve">Mario </t>
  </si>
  <si>
    <t>Cuarto Trimestre 2025</t>
  </si>
  <si>
    <t xml:space="preserve">López </t>
  </si>
  <si>
    <t>Cuarto Trimestre 2027</t>
  </si>
  <si>
    <t>Cuarto Trimestre 2021</t>
  </si>
  <si>
    <t>Cuarto Trimestre 2022</t>
  </si>
  <si>
    <t>Cuarto Trimestre 2026</t>
  </si>
  <si>
    <t>Mapa curricular, Listado de calificaciones, Control Escolar de la Coodinacion Académica</t>
  </si>
  <si>
    <t>Mapa curricular, Listado de calificaciones, Control Escolar de la Coordinacion Académica</t>
  </si>
  <si>
    <t>Control Escolar y Coordinación Académica del Plantel Mesa del Nayar.</t>
  </si>
  <si>
    <t>Convocatorias de la Coordinación Nacional de Becas Benito Juárez, programa de inclusión social</t>
  </si>
  <si>
    <t>Solicitudes de becas recibidas</t>
  </si>
  <si>
    <t>Solicitudes de becas certificadas</t>
  </si>
  <si>
    <t>Solicitudes de becas certificadas por parte de la Coordinación Nacional de Becas Benito Juárez</t>
  </si>
  <si>
    <t>Solicitudes de becas recibidas por los alumnos del CDEEMN</t>
  </si>
  <si>
    <t xml:space="preserve">Se basa en la variabilidad de comprension de los estudiantes que egresan. </t>
  </si>
  <si>
    <t>Fin del ciclo escolar 2024-2025</t>
  </si>
  <si>
    <t>Se tiene previsto la medicion al finalizar el calendario del ciclo escolar 2025-2026.</t>
  </si>
  <si>
    <t>Fin de ciclo escolar actual</t>
  </si>
  <si>
    <t>Fin del Ciclo escolar 2025-2026, en el segundo trimestre del año 2026.</t>
  </si>
  <si>
    <t>SEGUNDO TRIMESTRE 2026</t>
  </si>
  <si>
    <t>La matricula actual es de 390 alumnos inscritos en los tres grados, donde 280 requieren alimentacion.</t>
  </si>
  <si>
    <t>La matricula actual es de 390 alumnos inscritos en los tres grados, donde 280 requieren permancer en el albergue.</t>
  </si>
  <si>
    <t>La matricula actual es de 390 alumnos inscritos en los tres grados.</t>
  </si>
  <si>
    <t>Ejercicio Fiscal anterior</t>
  </si>
  <si>
    <t>Ciclo escolar anterior</t>
  </si>
  <si>
    <t>La matricula actual es de 390 alumnos inscritos en los tres grados, de los cuales requieren asesorias y tutorias</t>
  </si>
  <si>
    <t>PRIMER TRIMESTRE 2026</t>
  </si>
  <si>
    <t>TERCER TRIMESTRE 2026</t>
  </si>
  <si>
    <t>La matricula actual es de 390 alumnos inscritos en los tres grados, y se cuena con recurso para la operatividad del Plantel.</t>
  </si>
  <si>
    <t>Segundo Trimestre 2026</t>
  </si>
  <si>
    <t>II TRIMESTRE 2026</t>
  </si>
  <si>
    <t>IV TRIMESTRE 2026</t>
  </si>
  <si>
    <t>Primer Trimestre 2026</t>
  </si>
  <si>
    <t>Tercer Trimestre 2026</t>
  </si>
  <si>
    <t>Alumnos que obienen la capacitacion para el trabajo, se cuenta con una matrícula de 390 inscritos.</t>
  </si>
  <si>
    <t>En 2025 no se aplicó Evaluación PLANEA.</t>
  </si>
  <si>
    <t>La matricula actual es de 390 alumnos inscritos en los tres grados, donde 280 inscritos en los talleres que oferta el CDEEMN.</t>
  </si>
  <si>
    <t>Fin de ciclo escolar 2025-2026</t>
  </si>
  <si>
    <t>II TRIMESTRE DE 2026</t>
  </si>
  <si>
    <t>Reducir la Pobreza y la desigualdad procurando la atención de los derechos y necesidades básicas de los sectores más vulnerables, reforzando su desarrollo bajo los principios de identidad y libre determinación mediante la instrumentación de acciones y programas de igualdad sustantiva que generen las condiciones para que las personas que el día de hoy enfrentan esta situación puedan acceder a la educación, los servicios de salud, una alimentación adecuada y a un trabajo que les permita vivir en paz y progresar en un entorno de bienestar.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</si>
</sst>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11"/>
      <color theme="1"/>
      <name val="Calibri"/>
      <family val="2"/>
      <scheme val="minor"/>
    </font>
    <font>
      <b/>
      <sz val="11"/>
      <color theme="1"/>
      <name val="Calibri"/>
      <family val="2"/>
      <scheme val="minor"/>
    </font>
    <font>
      <sz val="11"/>
      <color theme="1"/>
      <name val="Calibri"/>
      <family val="2"/>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u/>
      <sz val="11"/>
      <color theme="10"/>
      <name val="Calibri"/>
      <family val="2"/>
      <scheme val="minor"/>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scheme val="minor"/>
    </font>
    <font>
      <sz val="10"/>
      <color theme="1"/>
      <name val="Calibri"/>
      <family val="2"/>
    </font>
    <font>
      <b/>
      <sz val="10"/>
      <color theme="1"/>
      <name val="Calibri"/>
      <family val="2"/>
    </font>
    <font>
      <sz val="12"/>
      <color theme="1"/>
      <name val="Times New Roman"/>
      <family val="1"/>
    </font>
    <font>
      <sz val="9"/>
      <color theme="1"/>
      <name val="Calibri"/>
      <family val="2"/>
      <scheme val="minor"/>
    </font>
    <font>
      <sz val="10"/>
      <name val="Calibri"/>
      <family val="2"/>
    </font>
    <font>
      <b/>
      <sz val="8"/>
      <color theme="1"/>
      <name val="Calibri"/>
      <family val="2"/>
      <scheme val="minor"/>
    </font>
    <font>
      <b/>
      <sz val="9"/>
      <color theme="1"/>
      <name val="Calibri"/>
      <family val="2"/>
      <scheme val="minor"/>
    </font>
    <font>
      <sz val="8"/>
      <color theme="1"/>
      <name val="Calibri"/>
      <family val="2"/>
      <scheme val="minor"/>
    </font>
    <font>
      <b/>
      <sz val="9"/>
      <color indexed="81"/>
      <name val="Tahoma"/>
      <family val="2"/>
    </font>
    <font>
      <sz val="9"/>
      <color indexed="81"/>
      <name val="Tahoma"/>
      <family val="2"/>
    </font>
    <font>
      <b/>
      <sz val="11"/>
      <color theme="0"/>
      <name val="Calibri"/>
      <family val="2"/>
      <scheme val="minor"/>
    </font>
    <font>
      <b/>
      <sz val="9"/>
      <color theme="1"/>
      <name val="Calibri"/>
      <family val="2"/>
    </font>
    <font>
      <sz val="9"/>
      <name val="Calibri"/>
      <family val="2"/>
    </font>
    <font>
      <sz val="8"/>
      <name val="Calibri"/>
      <family val="2"/>
      <scheme val="minor"/>
    </font>
    <font>
      <u/>
      <sz val="11"/>
      <color theme="10"/>
      <name val="Calibri"/>
      <family val="2"/>
      <scheme val="minor"/>
    </font>
  </fonts>
  <fills count="12">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rgb="FFFFFF00"/>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2"/>
        <bgColor indexed="64"/>
      </patternFill>
    </fill>
  </fills>
  <borders count="1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rgb="FF3A3838"/>
      </top>
      <bottom/>
      <diagonal/>
    </border>
    <border>
      <left/>
      <right/>
      <top style="thin">
        <color rgb="FF3A3838"/>
      </top>
      <bottom/>
      <diagonal/>
    </border>
    <border>
      <left/>
      <right style="medium">
        <color rgb="FF000000"/>
      </right>
      <top style="thin">
        <color rgb="FF3A3838"/>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right style="thin">
        <color rgb="FF3A3838"/>
      </right>
      <top style="thin">
        <color rgb="FF3A3838"/>
      </top>
      <bottom style="thin">
        <color rgb="FF3A3838"/>
      </bottom>
      <diagonal/>
    </border>
    <border>
      <left style="thin">
        <color rgb="FF3A3838"/>
      </left>
      <right/>
      <top style="thin">
        <color rgb="FF3A3838"/>
      </top>
      <bottom style="thin">
        <color rgb="FF3A3838"/>
      </bottom>
      <diagonal/>
    </border>
    <border>
      <left/>
      <right/>
      <top style="thin">
        <color rgb="FF3A3838"/>
      </top>
      <bottom style="thin">
        <color rgb="FF3A3838"/>
      </bottom>
      <diagonal/>
    </border>
    <border>
      <left style="thin">
        <color rgb="FF000000"/>
      </left>
      <right/>
      <top style="thin">
        <color rgb="FF3A3838"/>
      </top>
      <bottom style="thin">
        <color rgb="FF3A3838"/>
      </bottom>
      <diagonal/>
    </border>
    <border>
      <left style="thin">
        <color rgb="FF000000"/>
      </left>
      <right/>
      <top/>
      <bottom style="thin">
        <color rgb="FF3A3838"/>
      </bottom>
      <diagonal/>
    </border>
    <border>
      <left/>
      <right style="medium">
        <color rgb="FF000000"/>
      </right>
      <top/>
      <bottom style="thin">
        <color rgb="FF3A3838"/>
      </bottom>
      <diagonal/>
    </border>
    <border>
      <left style="thin">
        <color rgb="FF000000"/>
      </left>
      <right/>
      <top style="thin">
        <color rgb="FF3A3838"/>
      </top>
      <bottom style="medium">
        <color rgb="FF000000"/>
      </bottom>
      <diagonal/>
    </border>
    <border>
      <left/>
      <right style="thin">
        <color rgb="FF3A3838"/>
      </right>
      <top style="thin">
        <color rgb="FF3A3838"/>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theme="2" tint="-0.749992370372631"/>
      </top>
      <bottom style="medium">
        <color indexed="64"/>
      </bottom>
      <diagonal/>
    </border>
    <border>
      <left style="thin">
        <color indexed="64"/>
      </left>
      <right style="medium">
        <color indexed="64"/>
      </right>
      <top style="thin">
        <color theme="2" tint="-0.749992370372631"/>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thin">
        <color rgb="FF3A3838"/>
      </top>
      <bottom style="thin">
        <color rgb="FF000000"/>
      </bottom>
      <diagonal/>
    </border>
    <border>
      <left/>
      <right/>
      <top style="thin">
        <color rgb="FF3A3838"/>
      </top>
      <bottom style="thin">
        <color rgb="FF000000"/>
      </bottom>
      <diagonal/>
    </border>
    <border>
      <left/>
      <right style="medium">
        <color rgb="FF000000"/>
      </right>
      <top style="thin">
        <color rgb="FF3A3838"/>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theme="2" tint="-0.749992370372631"/>
      </top>
      <bottom style="thin">
        <color theme="2" tint="-0.749992370372631"/>
      </bottom>
      <diagonal/>
    </border>
    <border>
      <left/>
      <right style="thin">
        <color theme="2" tint="-0.749992370372631"/>
      </right>
      <top style="thin">
        <color theme="2" tint="-0.749992370372631"/>
      </top>
      <bottom style="thin">
        <color theme="2" tint="-0.749992370372631"/>
      </bottom>
      <diagonal/>
    </border>
    <border>
      <left style="thin">
        <color indexed="64"/>
      </left>
      <right/>
      <top/>
      <bottom style="thin">
        <color theme="2" tint="-0.749992370372631"/>
      </bottom>
      <diagonal/>
    </border>
    <border>
      <left/>
      <right style="medium">
        <color indexed="64"/>
      </right>
      <top/>
      <bottom style="thin">
        <color theme="2" tint="-0.749992370372631"/>
      </bottom>
      <diagonal/>
    </border>
    <border>
      <left/>
      <right style="medium">
        <color indexed="64"/>
      </right>
      <top style="thin">
        <color theme="2" tint="-0.749992370372631"/>
      </top>
      <bottom style="thin">
        <color theme="2" tint="-0.749992370372631"/>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theme="2" tint="-0.749992370372631"/>
      </right>
      <top style="medium">
        <color indexed="64"/>
      </top>
      <bottom style="thin">
        <color theme="2" tint="-0.749992370372631"/>
      </bottom>
      <diagonal/>
    </border>
    <border>
      <left style="thin">
        <color theme="2" tint="-0.749992370372631"/>
      </left>
      <right style="medium">
        <color indexed="64"/>
      </right>
      <top style="medium">
        <color indexed="64"/>
      </top>
      <bottom style="thin">
        <color theme="2" tint="-0.74999237037263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theme="2" tint="-0.749992370372631"/>
      </top>
      <bottom style="thin">
        <color theme="2" tint="-0.749992370372631"/>
      </bottom>
      <diagonal/>
    </border>
    <border>
      <left/>
      <right/>
      <top style="thin">
        <color theme="2" tint="-0.749992370372631"/>
      </top>
      <bottom style="thin">
        <color theme="2" tint="-0.749992370372631"/>
      </bottom>
      <diagonal/>
    </border>
    <border>
      <left style="medium">
        <color rgb="FF000000"/>
      </left>
      <right/>
      <top style="medium">
        <color rgb="FF000000"/>
      </top>
      <bottom style="medium">
        <color indexed="64"/>
      </bottom>
      <diagonal/>
    </border>
    <border>
      <left style="medium">
        <color rgb="FF000000"/>
      </left>
      <right/>
      <top style="medium">
        <color indexed="64"/>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rgb="FF000000"/>
      </right>
      <top style="thin">
        <color rgb="FF000000"/>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s>
  <cellStyleXfs count="12">
    <xf numFmtId="0" fontId="0" fillId="0" borderId="0"/>
    <xf numFmtId="0" fontId="35" fillId="0" borderId="29"/>
    <xf numFmtId="0" fontId="44" fillId="0" borderId="29" applyNumberFormat="0" applyFill="0" applyBorder="0" applyAlignment="0" applyProtection="0"/>
    <xf numFmtId="0" fontId="6" fillId="0" borderId="29"/>
    <xf numFmtId="0" fontId="35" fillId="0" borderId="29"/>
    <xf numFmtId="0" fontId="5" fillId="0" borderId="29"/>
    <xf numFmtId="0" fontId="4" fillId="0" borderId="29"/>
    <xf numFmtId="0" fontId="3" fillId="0" borderId="29"/>
    <xf numFmtId="0" fontId="2" fillId="0" borderId="29"/>
    <xf numFmtId="0" fontId="1" fillId="0" borderId="29"/>
    <xf numFmtId="0" fontId="1" fillId="0" borderId="29"/>
    <xf numFmtId="0" fontId="65" fillId="0" borderId="0" applyNumberFormat="0" applyFill="0" applyBorder="0" applyAlignment="0" applyProtection="0"/>
  </cellStyleXfs>
  <cellXfs count="1360">
    <xf numFmtId="0" fontId="0" fillId="0" borderId="0" xfId="0"/>
    <xf numFmtId="0" fontId="10" fillId="3" borderId="7" xfId="0" applyFont="1" applyFill="1" applyBorder="1" applyAlignment="1">
      <alignment vertical="center" wrapText="1"/>
    </xf>
    <xf numFmtId="0" fontId="10" fillId="3" borderId="14" xfId="0" applyFont="1" applyFill="1" applyBorder="1" applyAlignment="1">
      <alignment vertical="center" wrapText="1"/>
    </xf>
    <xf numFmtId="0" fontId="11" fillId="0" borderId="15" xfId="0" applyFont="1" applyBorder="1" applyAlignment="1">
      <alignment vertical="center" wrapText="1"/>
    </xf>
    <xf numFmtId="0" fontId="10" fillId="3" borderId="16" xfId="0" applyFont="1" applyFill="1" applyBorder="1" applyAlignment="1">
      <alignment vertical="center" wrapText="1"/>
    </xf>
    <xf numFmtId="0" fontId="10" fillId="3" borderId="17" xfId="0" applyFont="1" applyFill="1" applyBorder="1" applyAlignment="1">
      <alignment vertical="center" wrapText="1"/>
    </xf>
    <xf numFmtId="0" fontId="10" fillId="0" borderId="15" xfId="0" applyFont="1" applyBorder="1" applyAlignment="1">
      <alignment vertical="center" wrapText="1"/>
    </xf>
    <xf numFmtId="0" fontId="11" fillId="0" borderId="7"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0" xfId="0" applyFont="1"/>
    <xf numFmtId="0" fontId="12" fillId="0" borderId="7" xfId="0" applyFont="1" applyBorder="1"/>
    <xf numFmtId="0" fontId="11" fillId="0" borderId="7"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11" fillId="3" borderId="14"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2" fillId="0" borderId="0" xfId="0" applyFont="1" applyAlignment="1">
      <alignment horizontal="center"/>
    </xf>
    <xf numFmtId="0" fontId="10" fillId="7" borderId="14" xfId="0" applyFont="1" applyFill="1" applyBorder="1" applyAlignment="1">
      <alignmen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0" fillId="7" borderId="17" xfId="0" applyFont="1" applyFill="1" applyBorder="1" applyAlignment="1">
      <alignment vertical="center" wrapText="1"/>
    </xf>
    <xf numFmtId="0" fontId="11" fillId="0" borderId="7" xfId="0" applyFont="1" applyBorder="1" applyAlignment="1">
      <alignment horizontal="left" vertical="center" wrapText="1"/>
    </xf>
    <xf numFmtId="0" fontId="12" fillId="0" borderId="7" xfId="0" applyFont="1" applyBorder="1" applyAlignment="1">
      <alignment horizontal="left"/>
    </xf>
    <xf numFmtId="0" fontId="10" fillId="7" borderId="7" xfId="0" applyFont="1" applyFill="1" applyBorder="1" applyAlignment="1">
      <alignment vertical="center" wrapText="1"/>
    </xf>
    <xf numFmtId="0" fontId="11" fillId="0" borderId="3" xfId="0" applyFont="1" applyBorder="1" applyAlignment="1">
      <alignment horizontal="left" vertical="center" wrapText="1"/>
    </xf>
    <xf numFmtId="0" fontId="13" fillId="0" borderId="23" xfId="0" applyFont="1" applyBorder="1" applyAlignment="1">
      <alignment vertical="center" wrapText="1"/>
    </xf>
    <xf numFmtId="0" fontId="13" fillId="0" borderId="0" xfId="0" applyFont="1" applyAlignment="1">
      <alignment vertical="center" wrapText="1"/>
    </xf>
    <xf numFmtId="0" fontId="13" fillId="0" borderId="24" xfId="0" applyFont="1" applyBorder="1" applyAlignment="1">
      <alignment vertical="center" wrapText="1"/>
    </xf>
    <xf numFmtId="0" fontId="12" fillId="0" borderId="7" xfId="0" applyFont="1" applyBorder="1" applyAlignment="1">
      <alignment horizontal="left" vertical="center" wrapText="1"/>
    </xf>
    <xf numFmtId="0" fontId="12" fillId="0" borderId="7" xfId="0" applyFont="1" applyBorder="1" applyAlignment="1">
      <alignment horizontal="left" vertical="center"/>
    </xf>
    <xf numFmtId="0" fontId="10" fillId="3" borderId="7"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1" xfId="0" applyFont="1" applyBorder="1" applyAlignment="1">
      <alignment horizontal="center" vertical="center" wrapText="1"/>
    </xf>
    <xf numFmtId="0" fontId="10" fillId="3" borderId="17" xfId="0" applyFont="1" applyFill="1" applyBorder="1" applyAlignment="1">
      <alignment horizontal="center" vertical="center" wrapText="1"/>
    </xf>
    <xf numFmtId="0" fontId="10" fillId="6" borderId="14" xfId="0" applyFont="1" applyFill="1" applyBorder="1" applyAlignment="1">
      <alignment horizontal="right" vertical="center" wrapText="1"/>
    </xf>
    <xf numFmtId="0" fontId="14" fillId="0" borderId="7" xfId="0" applyFont="1" applyBorder="1" applyAlignment="1">
      <alignment horizontal="center" vertical="center" wrapText="1"/>
    </xf>
    <xf numFmtId="0" fontId="10" fillId="6" borderId="14" xfId="0" applyFont="1" applyFill="1" applyBorder="1" applyAlignment="1">
      <alignment vertical="center" wrapText="1"/>
    </xf>
    <xf numFmtId="0" fontId="10" fillId="3" borderId="14" xfId="0" applyFont="1" applyFill="1" applyBorder="1" applyAlignment="1">
      <alignment horizontal="center" vertical="center" wrapText="1"/>
    </xf>
    <xf numFmtId="0" fontId="16" fillId="3" borderId="17" xfId="0" applyFont="1" applyFill="1" applyBorder="1" applyAlignment="1">
      <alignment vertical="center" wrapText="1"/>
    </xf>
    <xf numFmtId="0" fontId="10" fillId="0" borderId="23" xfId="0" applyFont="1" applyBorder="1" applyAlignment="1">
      <alignment horizontal="center" vertical="center" wrapText="1"/>
    </xf>
    <xf numFmtId="0" fontId="10" fillId="0" borderId="0" xfId="0" applyFont="1" applyAlignment="1">
      <alignment horizontal="center" vertical="center" wrapText="1"/>
    </xf>
    <xf numFmtId="0" fontId="10" fillId="0" borderId="24" xfId="0" applyFont="1" applyBorder="1" applyAlignment="1">
      <alignment horizontal="center" vertical="center" wrapText="1"/>
    </xf>
    <xf numFmtId="0" fontId="20" fillId="0" borderId="23" xfId="0" applyFont="1" applyBorder="1" applyAlignment="1">
      <alignment vertical="center"/>
    </xf>
    <xf numFmtId="0" fontId="21" fillId="0" borderId="0" xfId="0" applyFont="1"/>
    <xf numFmtId="0" fontId="21" fillId="0" borderId="24" xfId="0" applyFont="1" applyBorder="1"/>
    <xf numFmtId="0" fontId="10" fillId="3" borderId="55" xfId="0" applyFont="1" applyFill="1" applyBorder="1" applyAlignment="1">
      <alignment vertical="center" wrapText="1"/>
    </xf>
    <xf numFmtId="0" fontId="11" fillId="0" borderId="25" xfId="0" applyFont="1" applyBorder="1" applyAlignment="1">
      <alignment horizontal="center" vertical="center" wrapText="1"/>
    </xf>
    <xf numFmtId="0" fontId="11" fillId="0" borderId="15" xfId="0" applyFont="1" applyBorder="1" applyAlignment="1">
      <alignment horizontal="center" vertical="center" wrapText="1"/>
    </xf>
    <xf numFmtId="0" fontId="21" fillId="0" borderId="23" xfId="0" applyFont="1" applyBorder="1"/>
    <xf numFmtId="0" fontId="22" fillId="0" borderId="0" xfId="0" applyFont="1"/>
    <xf numFmtId="0" fontId="16" fillId="0" borderId="0" xfId="0" applyFont="1"/>
    <xf numFmtId="0" fontId="23" fillId="0" borderId="64" xfId="0" applyFont="1" applyBorder="1" applyAlignment="1">
      <alignment horizontal="center" vertical="center" wrapText="1"/>
    </xf>
    <xf numFmtId="0" fontId="24" fillId="0" borderId="0" xfId="0" applyFont="1" applyAlignment="1">
      <alignment wrapText="1"/>
    </xf>
    <xf numFmtId="0" fontId="16" fillId="0" borderId="64" xfId="0" applyFont="1" applyBorder="1"/>
    <xf numFmtId="0" fontId="24" fillId="0" borderId="64" xfId="0" applyFont="1" applyBorder="1"/>
    <xf numFmtId="0" fontId="10" fillId="0" borderId="64" xfId="0" applyFont="1" applyBorder="1" applyAlignment="1">
      <alignment vertical="center"/>
    </xf>
    <xf numFmtId="0" fontId="25" fillId="0" borderId="64" xfId="0" applyFont="1" applyBorder="1" applyAlignment="1">
      <alignment vertical="center"/>
    </xf>
    <xf numFmtId="0" fontId="26" fillId="0" borderId="64" xfId="0" applyFont="1" applyBorder="1"/>
    <xf numFmtId="0" fontId="26" fillId="0" borderId="64" xfId="0" applyFont="1" applyBorder="1" applyAlignment="1">
      <alignment wrapText="1"/>
    </xf>
    <xf numFmtId="0" fontId="26" fillId="0" borderId="0" xfId="0" applyFont="1"/>
    <xf numFmtId="0" fontId="16" fillId="0" borderId="64" xfId="0" applyFont="1" applyBorder="1" applyAlignment="1">
      <alignment vertical="top"/>
    </xf>
    <xf numFmtId="0" fontId="21" fillId="0" borderId="64" xfId="0" applyFont="1" applyBorder="1"/>
    <xf numFmtId="0" fontId="27" fillId="0" borderId="64" xfId="0" applyFont="1" applyBorder="1" applyAlignment="1">
      <alignment horizontal="left" vertical="center"/>
    </xf>
    <xf numFmtId="0" fontId="10" fillId="0" borderId="64" xfId="0" applyFont="1" applyBorder="1" applyAlignment="1">
      <alignment horizontal="left" vertical="center"/>
    </xf>
    <xf numFmtId="0" fontId="35" fillId="0" borderId="29" xfId="1"/>
    <xf numFmtId="0" fontId="41" fillId="3" borderId="7" xfId="1" applyFont="1" applyFill="1" applyBorder="1" applyAlignment="1">
      <alignment vertical="center" wrapText="1"/>
    </xf>
    <xf numFmtId="0" fontId="41" fillId="3" borderId="25" xfId="1" applyFont="1" applyFill="1" applyBorder="1" applyAlignment="1">
      <alignment vertical="center" wrapText="1"/>
    </xf>
    <xf numFmtId="0" fontId="42" fillId="0" borderId="16" xfId="1" applyFont="1" applyBorder="1" applyAlignment="1">
      <alignment vertical="center" wrapText="1"/>
    </xf>
    <xf numFmtId="0" fontId="41" fillId="3" borderId="16" xfId="1" applyFont="1" applyFill="1" applyBorder="1" applyAlignment="1">
      <alignment vertical="center" wrapText="1"/>
    </xf>
    <xf numFmtId="0" fontId="41" fillId="3" borderId="17" xfId="1" applyFont="1" applyFill="1" applyBorder="1" applyAlignment="1">
      <alignment vertical="center" wrapText="1"/>
    </xf>
    <xf numFmtId="0" fontId="41" fillId="8" borderId="16" xfId="1" applyFont="1" applyFill="1" applyBorder="1" applyAlignment="1">
      <alignment vertical="center" wrapText="1"/>
    </xf>
    <xf numFmtId="0" fontId="41" fillId="0" borderId="16" xfId="1" applyFont="1" applyBorder="1" applyAlignment="1">
      <alignment vertical="center" wrapText="1"/>
    </xf>
    <xf numFmtId="0" fontId="42" fillId="0" borderId="7" xfId="1" applyFont="1" applyBorder="1" applyAlignment="1">
      <alignment horizontal="center" vertical="center" wrapText="1"/>
    </xf>
    <xf numFmtId="0" fontId="42" fillId="0" borderId="17" xfId="1" applyFont="1" applyBorder="1" applyAlignment="1">
      <alignment horizontal="center" vertical="center" wrapText="1"/>
    </xf>
    <xf numFmtId="0" fontId="43" fillId="0" borderId="29" xfId="1" applyFont="1"/>
    <xf numFmtId="0" fontId="43" fillId="0" borderId="7" xfId="1" applyFont="1" applyBorder="1"/>
    <xf numFmtId="0" fontId="42" fillId="0" borderId="7" xfId="1" applyFont="1" applyBorder="1" applyAlignment="1">
      <alignment vertical="center" wrapText="1"/>
    </xf>
    <xf numFmtId="0" fontId="41" fillId="3" borderId="17" xfId="1" applyFont="1" applyFill="1" applyBorder="1" applyAlignment="1">
      <alignment horizontal="center" vertical="center" wrapText="1"/>
    </xf>
    <xf numFmtId="0" fontId="41" fillId="0" borderId="35" xfId="1" applyFont="1" applyBorder="1" applyAlignment="1">
      <alignment vertical="center" wrapText="1"/>
    </xf>
    <xf numFmtId="0" fontId="41" fillId="0" borderId="32" xfId="1" applyFont="1" applyBorder="1" applyAlignment="1">
      <alignment vertical="center" wrapText="1"/>
    </xf>
    <xf numFmtId="0" fontId="41" fillId="0" borderId="33" xfId="1" applyFont="1" applyBorder="1" applyAlignment="1">
      <alignment vertical="center" wrapText="1"/>
    </xf>
    <xf numFmtId="0" fontId="42" fillId="3" borderId="25" xfId="1" applyFont="1" applyFill="1" applyBorder="1" applyAlignment="1">
      <alignment horizontal="center" vertical="center" wrapText="1"/>
    </xf>
    <xf numFmtId="0" fontId="42" fillId="3" borderId="7" xfId="1" applyFont="1" applyFill="1" applyBorder="1" applyAlignment="1">
      <alignment horizontal="center" vertical="center" wrapText="1"/>
    </xf>
    <xf numFmtId="0" fontId="43" fillId="0" borderId="29" xfId="1" applyFont="1" applyAlignment="1">
      <alignment horizontal="center"/>
    </xf>
    <xf numFmtId="0" fontId="41" fillId="7" borderId="25" xfId="1" applyFont="1" applyFill="1" applyBorder="1" applyAlignment="1">
      <alignment vertical="center" wrapText="1"/>
    </xf>
    <xf numFmtId="0" fontId="41" fillId="0" borderId="7" xfId="1" applyFont="1" applyBorder="1" applyAlignment="1">
      <alignment vertical="center" wrapText="1"/>
    </xf>
    <xf numFmtId="0" fontId="41" fillId="7" borderId="17" xfId="1" applyFont="1" applyFill="1" applyBorder="1" applyAlignment="1">
      <alignment vertical="center" wrapText="1"/>
    </xf>
    <xf numFmtId="0" fontId="42" fillId="0" borderId="7" xfId="1" applyFont="1" applyBorder="1" applyAlignment="1">
      <alignment horizontal="left" vertical="center" wrapText="1"/>
    </xf>
    <xf numFmtId="0" fontId="43" fillId="0" borderId="7" xfId="1" applyFont="1" applyBorder="1" applyAlignment="1">
      <alignment horizontal="left"/>
    </xf>
    <xf numFmtId="0" fontId="41" fillId="7" borderId="7" xfId="1" applyFont="1" applyFill="1" applyBorder="1" applyAlignment="1">
      <alignment vertical="center" wrapText="1"/>
    </xf>
    <xf numFmtId="0" fontId="42" fillId="0" borderId="55" xfId="1" applyFont="1" applyBorder="1" applyAlignment="1">
      <alignment horizontal="left" vertical="center" wrapText="1"/>
    </xf>
    <xf numFmtId="0" fontId="45" fillId="0" borderId="28" xfId="1" applyFont="1" applyBorder="1" applyAlignment="1">
      <alignment vertical="center" wrapText="1"/>
    </xf>
    <xf numFmtId="0" fontId="45" fillId="0" borderId="29" xfId="1" applyFont="1" applyAlignment="1">
      <alignment vertical="center" wrapText="1"/>
    </xf>
    <xf numFmtId="0" fontId="45" fillId="0" borderId="30" xfId="1" applyFont="1" applyBorder="1" applyAlignment="1">
      <alignment vertical="center" wrapText="1"/>
    </xf>
    <xf numFmtId="0" fontId="43" fillId="0" borderId="7" xfId="1" applyFont="1" applyBorder="1" applyAlignment="1">
      <alignment horizontal="left" vertical="center" wrapText="1"/>
    </xf>
    <xf numFmtId="0" fontId="43" fillId="0" borderId="7" xfId="1" applyFont="1" applyBorder="1" applyAlignment="1">
      <alignment horizontal="left" vertical="center"/>
    </xf>
    <xf numFmtId="0" fontId="41" fillId="3" borderId="7" xfId="1" applyFont="1" applyFill="1" applyBorder="1" applyAlignment="1">
      <alignment horizontal="center" vertical="center" wrapText="1"/>
    </xf>
    <xf numFmtId="2" fontId="42" fillId="0" borderId="7" xfId="1" applyNumberFormat="1" applyFont="1" applyBorder="1" applyAlignment="1">
      <alignment horizontal="center" vertical="center" wrapText="1"/>
    </xf>
    <xf numFmtId="0" fontId="46" fillId="0" borderId="55" xfId="1" applyFont="1" applyBorder="1" applyAlignment="1">
      <alignment horizontal="center" vertical="center" wrapText="1"/>
    </xf>
    <xf numFmtId="0" fontId="46" fillId="0" borderId="17" xfId="1" applyFont="1" applyBorder="1" applyAlignment="1">
      <alignment horizontal="center" vertical="center" wrapText="1"/>
    </xf>
    <xf numFmtId="0" fontId="41" fillId="6" borderId="25" xfId="1" applyFont="1" applyFill="1" applyBorder="1" applyAlignment="1">
      <alignment horizontal="right" vertical="center" wrapText="1"/>
    </xf>
    <xf numFmtId="2" fontId="46" fillId="0" borderId="17" xfId="1" applyNumberFormat="1" applyFont="1" applyBorder="1" applyAlignment="1">
      <alignment horizontal="center" vertical="center" wrapText="1"/>
    </xf>
    <xf numFmtId="0" fontId="46" fillId="0" borderId="7" xfId="1" applyFont="1" applyBorder="1" applyAlignment="1">
      <alignment horizontal="center" vertical="center" wrapText="1"/>
    </xf>
    <xf numFmtId="0" fontId="41" fillId="6" borderId="25" xfId="1" applyFont="1" applyFill="1" applyBorder="1" applyAlignment="1">
      <alignment vertical="center" wrapText="1"/>
    </xf>
    <xf numFmtId="0" fontId="41" fillId="3" borderId="25" xfId="1" applyFont="1" applyFill="1" applyBorder="1" applyAlignment="1">
      <alignment horizontal="center" vertical="center" wrapText="1"/>
    </xf>
    <xf numFmtId="0" fontId="48" fillId="3" borderId="17" xfId="1" applyFont="1" applyFill="1" applyBorder="1" applyAlignment="1">
      <alignment vertical="center" wrapText="1"/>
    </xf>
    <xf numFmtId="0" fontId="48" fillId="3" borderId="28" xfId="1" applyFont="1" applyFill="1" applyBorder="1" applyAlignment="1">
      <alignment vertical="center" wrapText="1"/>
    </xf>
    <xf numFmtId="0" fontId="50" fillId="0" borderId="29" xfId="1" applyFont="1" applyAlignment="1">
      <alignment horizontal="center" vertical="center" wrapText="1"/>
    </xf>
    <xf numFmtId="0" fontId="41" fillId="0" borderId="28" xfId="1" applyFont="1" applyBorder="1" applyAlignment="1">
      <alignment horizontal="center" vertical="center" wrapText="1"/>
    </xf>
    <xf numFmtId="0" fontId="41" fillId="0" borderId="29" xfId="1" applyFont="1" applyAlignment="1">
      <alignment horizontal="center" vertical="center" wrapText="1"/>
    </xf>
    <xf numFmtId="0" fontId="41" fillId="0" borderId="30" xfId="1" applyFont="1" applyBorder="1" applyAlignment="1">
      <alignment horizontal="center" vertical="center" wrapText="1"/>
    </xf>
    <xf numFmtId="0" fontId="53" fillId="0" borderId="28" xfId="1" applyFont="1" applyBorder="1" applyAlignment="1">
      <alignment vertical="center"/>
    </xf>
    <xf numFmtId="0" fontId="37" fillId="0" borderId="29" xfId="1" applyFont="1"/>
    <xf numFmtId="0" fontId="37" fillId="0" borderId="30" xfId="1" applyFont="1" applyBorder="1"/>
    <xf numFmtId="0" fontId="41" fillId="3" borderId="55" xfId="1" applyFont="1" applyFill="1" applyBorder="1" applyAlignment="1">
      <alignment vertical="center" wrapText="1"/>
    </xf>
    <xf numFmtId="0" fontId="42" fillId="0" borderId="25" xfId="1" applyFont="1" applyBorder="1" applyAlignment="1">
      <alignment horizontal="center" vertical="center" wrapText="1"/>
    </xf>
    <xf numFmtId="0" fontId="42" fillId="0" borderId="16" xfId="1" applyFont="1" applyBorder="1" applyAlignment="1">
      <alignment horizontal="center" vertical="center" wrapText="1"/>
    </xf>
    <xf numFmtId="0" fontId="37" fillId="0" borderId="28" xfId="1" applyFont="1" applyBorder="1"/>
    <xf numFmtId="0" fontId="39" fillId="0" borderId="30" xfId="1" applyFont="1" applyBorder="1"/>
    <xf numFmtId="0" fontId="39" fillId="0" borderId="29" xfId="1" applyFont="1"/>
    <xf numFmtId="0" fontId="35" fillId="0" borderId="29" xfId="4"/>
    <xf numFmtId="0" fontId="41" fillId="3" borderId="7" xfId="4" applyFont="1" applyFill="1" applyBorder="1" applyAlignment="1">
      <alignment vertical="center" wrapText="1"/>
    </xf>
    <xf numFmtId="0" fontId="41" fillId="3" borderId="25" xfId="4" applyFont="1" applyFill="1" applyBorder="1" applyAlignment="1">
      <alignment vertical="center" wrapText="1"/>
    </xf>
    <xf numFmtId="0" fontId="42" fillId="0" borderId="16" xfId="4" applyFont="1" applyBorder="1" applyAlignment="1">
      <alignment vertical="center" wrapText="1"/>
    </xf>
    <xf numFmtId="0" fontId="41" fillId="3" borderId="16" xfId="4" applyFont="1" applyFill="1" applyBorder="1" applyAlignment="1">
      <alignment vertical="center" wrapText="1"/>
    </xf>
    <xf numFmtId="0" fontId="41" fillId="3" borderId="17" xfId="4" applyFont="1" applyFill="1" applyBorder="1" applyAlignment="1">
      <alignment vertical="center" wrapText="1"/>
    </xf>
    <xf numFmtId="0" fontId="41" fillId="8" borderId="16" xfId="4" applyFont="1" applyFill="1" applyBorder="1" applyAlignment="1">
      <alignment vertical="center" wrapText="1"/>
    </xf>
    <xf numFmtId="0" fontId="39" fillId="0" borderId="30" xfId="4" applyFont="1" applyBorder="1"/>
    <xf numFmtId="0" fontId="41" fillId="0" borderId="16" xfId="4" applyFont="1" applyBorder="1" applyAlignment="1">
      <alignment vertical="center" wrapText="1"/>
    </xf>
    <xf numFmtId="0" fontId="39" fillId="0" borderId="29" xfId="4" applyFont="1"/>
    <xf numFmtId="0" fontId="42" fillId="0" borderId="7" xfId="4" applyFont="1" applyBorder="1" applyAlignment="1">
      <alignment horizontal="center" vertical="center" wrapText="1"/>
    </xf>
    <xf numFmtId="0" fontId="42" fillId="0" borderId="17" xfId="4" applyFont="1" applyBorder="1" applyAlignment="1">
      <alignment horizontal="center" vertical="center" wrapText="1"/>
    </xf>
    <xf numFmtId="0" fontId="43" fillId="0" borderId="29" xfId="4" applyFont="1"/>
    <xf numFmtId="0" fontId="43" fillId="0" borderId="7" xfId="4" applyFont="1" applyBorder="1"/>
    <xf numFmtId="0" fontId="42" fillId="0" borderId="7" xfId="4" applyFont="1" applyBorder="1" applyAlignment="1">
      <alignment vertical="center" wrapText="1"/>
    </xf>
    <xf numFmtId="0" fontId="41" fillId="3" borderId="17" xfId="4" applyFont="1" applyFill="1" applyBorder="1" applyAlignment="1">
      <alignment horizontal="center" vertical="center" wrapText="1"/>
    </xf>
    <xf numFmtId="0" fontId="41" fillId="0" borderId="35" xfId="4" applyFont="1" applyBorder="1" applyAlignment="1">
      <alignment vertical="center" wrapText="1"/>
    </xf>
    <xf numFmtId="0" fontId="41" fillId="0" borderId="32" xfId="4" applyFont="1" applyBorder="1" applyAlignment="1">
      <alignment vertical="center" wrapText="1"/>
    </xf>
    <xf numFmtId="0" fontId="41" fillId="0" borderId="33" xfId="4" applyFont="1" applyBorder="1" applyAlignment="1">
      <alignment vertical="center" wrapText="1"/>
    </xf>
    <xf numFmtId="0" fontId="42" fillId="3" borderId="25" xfId="4" applyFont="1" applyFill="1" applyBorder="1" applyAlignment="1">
      <alignment horizontal="center" vertical="center" wrapText="1"/>
    </xf>
    <xf numFmtId="0" fontId="42" fillId="3" borderId="7" xfId="4" applyFont="1" applyFill="1" applyBorder="1" applyAlignment="1">
      <alignment horizontal="center" vertical="center" wrapText="1"/>
    </xf>
    <xf numFmtId="0" fontId="43" fillId="0" borderId="29" xfId="4" applyFont="1" applyAlignment="1">
      <alignment horizontal="center"/>
    </xf>
    <xf numFmtId="0" fontId="41" fillId="7" borderId="25" xfId="4" applyFont="1" applyFill="1" applyBorder="1" applyAlignment="1">
      <alignment vertical="center" wrapText="1"/>
    </xf>
    <xf numFmtId="0" fontId="41" fillId="0" borderId="7" xfId="4" applyFont="1" applyBorder="1" applyAlignment="1">
      <alignment vertical="center" wrapText="1"/>
    </xf>
    <xf numFmtId="0" fontId="41" fillId="7" borderId="17" xfId="4" applyFont="1" applyFill="1" applyBorder="1" applyAlignment="1">
      <alignment vertical="center" wrapText="1"/>
    </xf>
    <xf numFmtId="0" fontId="42" fillId="0" borderId="7" xfId="4" applyFont="1" applyBorder="1" applyAlignment="1">
      <alignment horizontal="left" vertical="center" wrapText="1"/>
    </xf>
    <xf numFmtId="0" fontId="43" fillId="0" borderId="7" xfId="4" applyFont="1" applyBorder="1" applyAlignment="1">
      <alignment horizontal="left"/>
    </xf>
    <xf numFmtId="0" fontId="41" fillId="7" borderId="7" xfId="4" applyFont="1" applyFill="1" applyBorder="1" applyAlignment="1">
      <alignment vertical="center" wrapText="1"/>
    </xf>
    <xf numFmtId="0" fontId="42" fillId="0" borderId="55" xfId="4" applyFont="1" applyBorder="1" applyAlignment="1">
      <alignment horizontal="left" vertical="center" wrapText="1"/>
    </xf>
    <xf numFmtId="0" fontId="45" fillId="0" borderId="28" xfId="4" applyFont="1" applyBorder="1" applyAlignment="1">
      <alignment vertical="center" wrapText="1"/>
    </xf>
    <xf numFmtId="0" fontId="45" fillId="0" borderId="29" xfId="4" applyFont="1" applyAlignment="1">
      <alignment vertical="center" wrapText="1"/>
    </xf>
    <xf numFmtId="0" fontId="45" fillId="0" borderId="30" xfId="4" applyFont="1" applyBorder="1" applyAlignment="1">
      <alignment vertical="center" wrapText="1"/>
    </xf>
    <xf numFmtId="0" fontId="43" fillId="0" borderId="7" xfId="4" applyFont="1" applyBorder="1" applyAlignment="1">
      <alignment horizontal="left" vertical="center" wrapText="1"/>
    </xf>
    <xf numFmtId="0" fontId="43" fillId="0" borderId="7" xfId="4" applyFont="1" applyBorder="1" applyAlignment="1">
      <alignment horizontal="left" vertical="center"/>
    </xf>
    <xf numFmtId="0" fontId="41" fillId="3" borderId="7" xfId="4" applyFont="1" applyFill="1" applyBorder="1" applyAlignment="1">
      <alignment horizontal="center" vertical="center" wrapText="1"/>
    </xf>
    <xf numFmtId="2" fontId="42" fillId="0" borderId="7" xfId="4" applyNumberFormat="1" applyFont="1" applyBorder="1" applyAlignment="1">
      <alignment horizontal="center" vertical="center" wrapText="1"/>
    </xf>
    <xf numFmtId="0" fontId="46" fillId="0" borderId="55" xfId="4" applyFont="1" applyBorder="1" applyAlignment="1">
      <alignment horizontal="center" vertical="center" wrapText="1"/>
    </xf>
    <xf numFmtId="0" fontId="46" fillId="0" borderId="17" xfId="4" applyFont="1" applyBorder="1" applyAlignment="1">
      <alignment horizontal="center" vertical="center" wrapText="1"/>
    </xf>
    <xf numFmtId="0" fontId="41" fillId="6" borderId="25" xfId="4" applyFont="1" applyFill="1" applyBorder="1" applyAlignment="1">
      <alignment horizontal="right" vertical="center" wrapText="1"/>
    </xf>
    <xf numFmtId="0" fontId="46" fillId="0" borderId="7" xfId="4" applyFont="1" applyBorder="1" applyAlignment="1">
      <alignment horizontal="center" vertical="center" wrapText="1"/>
    </xf>
    <xf numFmtId="0" fontId="41" fillId="6" borderId="25" xfId="4" applyFont="1" applyFill="1" applyBorder="1" applyAlignment="1">
      <alignment vertical="center" wrapText="1"/>
    </xf>
    <xf numFmtId="0" fontId="41" fillId="3" borderId="25" xfId="4" applyFont="1" applyFill="1" applyBorder="1" applyAlignment="1">
      <alignment horizontal="center" vertical="center" wrapText="1"/>
    </xf>
    <xf numFmtId="0" fontId="48" fillId="3" borderId="17" xfId="4" applyFont="1" applyFill="1" applyBorder="1" applyAlignment="1">
      <alignment vertical="center" wrapText="1"/>
    </xf>
    <xf numFmtId="0" fontId="48" fillId="0" borderId="28" xfId="4" applyFont="1" applyBorder="1" applyAlignment="1">
      <alignment vertical="center" wrapText="1"/>
    </xf>
    <xf numFmtId="0" fontId="52" fillId="0" borderId="29" xfId="4" applyFont="1" applyAlignment="1">
      <alignment horizontal="center" vertical="center" wrapText="1"/>
    </xf>
    <xf numFmtId="0" fontId="41" fillId="0" borderId="28" xfId="4" applyFont="1" applyBorder="1" applyAlignment="1">
      <alignment horizontal="center" vertical="center" wrapText="1"/>
    </xf>
    <xf numFmtId="0" fontId="41" fillId="0" borderId="29" xfId="4" applyFont="1" applyAlignment="1">
      <alignment horizontal="center" vertical="center" wrapText="1"/>
    </xf>
    <xf numFmtId="0" fontId="41" fillId="0" borderId="30" xfId="4" applyFont="1" applyBorder="1" applyAlignment="1">
      <alignment horizontal="center" vertical="center" wrapText="1"/>
    </xf>
    <xf numFmtId="0" fontId="53" fillId="0" borderId="28" xfId="4" applyFont="1" applyBorder="1" applyAlignment="1">
      <alignment vertical="center"/>
    </xf>
    <xf numFmtId="0" fontId="37" fillId="0" borderId="29" xfId="4" applyFont="1"/>
    <xf numFmtId="0" fontId="37" fillId="0" borderId="30" xfId="4" applyFont="1" applyBorder="1"/>
    <xf numFmtId="0" fontId="41" fillId="3" borderId="55" xfId="4" applyFont="1" applyFill="1" applyBorder="1" applyAlignment="1">
      <alignment vertical="center" wrapText="1"/>
    </xf>
    <xf numFmtId="0" fontId="42" fillId="0" borderId="25" xfId="4" applyFont="1" applyBorder="1" applyAlignment="1">
      <alignment horizontal="center" vertical="center" wrapText="1"/>
    </xf>
    <xf numFmtId="0" fontId="42" fillId="0" borderId="16" xfId="4" applyFont="1" applyBorder="1" applyAlignment="1">
      <alignment horizontal="center" vertical="center" wrapText="1"/>
    </xf>
    <xf numFmtId="0" fontId="37" fillId="0" borderId="28" xfId="4" applyFont="1" applyBorder="1"/>
    <xf numFmtId="0" fontId="48" fillId="0" borderId="28" xfId="1" applyFont="1" applyBorder="1" applyAlignment="1">
      <alignment vertical="center" wrapText="1"/>
    </xf>
    <xf numFmtId="0" fontId="52" fillId="0" borderId="29" xfId="1" applyFont="1" applyAlignment="1">
      <alignment horizontal="center" vertical="center" wrapText="1"/>
    </xf>
    <xf numFmtId="0" fontId="0" fillId="0" borderId="29" xfId="6" applyFont="1"/>
    <xf numFmtId="0" fontId="41" fillId="3" borderId="7" xfId="6" applyFont="1" applyFill="1" applyBorder="1" applyAlignment="1">
      <alignment vertical="center" wrapText="1"/>
    </xf>
    <xf numFmtId="0" fontId="41" fillId="3" borderId="25" xfId="6" applyFont="1" applyFill="1" applyBorder="1" applyAlignment="1">
      <alignment vertical="center" wrapText="1"/>
    </xf>
    <xf numFmtId="0" fontId="42" fillId="0" borderId="16" xfId="6" applyFont="1" applyBorder="1" applyAlignment="1">
      <alignment vertical="center" wrapText="1"/>
    </xf>
    <xf numFmtId="0" fontId="41" fillId="3" borderId="16" xfId="6" applyFont="1" applyFill="1" applyBorder="1" applyAlignment="1">
      <alignment vertical="center" wrapText="1"/>
    </xf>
    <xf numFmtId="0" fontId="41" fillId="3" borderId="17" xfId="6" applyFont="1" applyFill="1" applyBorder="1" applyAlignment="1">
      <alignment vertical="center" wrapText="1"/>
    </xf>
    <xf numFmtId="0" fontId="41" fillId="0" borderId="16" xfId="6" applyFont="1" applyBorder="1" applyAlignment="1">
      <alignment vertical="center" wrapText="1"/>
    </xf>
    <xf numFmtId="0" fontId="39" fillId="0" borderId="30" xfId="6" applyFont="1" applyBorder="1"/>
    <xf numFmtId="0" fontId="41" fillId="8" borderId="16" xfId="6" applyFont="1" applyFill="1" applyBorder="1" applyAlignment="1">
      <alignment vertical="center" wrapText="1"/>
    </xf>
    <xf numFmtId="0" fontId="39" fillId="0" borderId="29" xfId="6" applyFont="1"/>
    <xf numFmtId="0" fontId="42" fillId="0" borderId="7" xfId="6" applyFont="1" applyBorder="1" applyAlignment="1">
      <alignment horizontal="center" vertical="center" wrapText="1"/>
    </xf>
    <xf numFmtId="0" fontId="42" fillId="0" borderId="17" xfId="6" applyFont="1" applyBorder="1" applyAlignment="1">
      <alignment horizontal="center" vertical="center" wrapText="1"/>
    </xf>
    <xf numFmtId="0" fontId="43" fillId="0" borderId="29" xfId="6" applyFont="1"/>
    <xf numFmtId="0" fontId="43" fillId="0" borderId="7" xfId="6" applyFont="1" applyBorder="1"/>
    <xf numFmtId="0" fontId="42" fillId="0" borderId="7" xfId="6" applyFont="1" applyBorder="1" applyAlignment="1">
      <alignment vertical="center" wrapText="1"/>
    </xf>
    <xf numFmtId="0" fontId="41" fillId="3" borderId="17" xfId="6" applyFont="1" applyFill="1" applyBorder="1" applyAlignment="1">
      <alignment horizontal="center" vertical="center" wrapText="1"/>
    </xf>
    <xf numFmtId="0" fontId="41" fillId="0" borderId="35" xfId="6" applyFont="1" applyBorder="1" applyAlignment="1">
      <alignment vertical="center" wrapText="1"/>
    </xf>
    <xf numFmtId="0" fontId="41" fillId="0" borderId="32" xfId="6" applyFont="1" applyBorder="1" applyAlignment="1">
      <alignment vertical="center" wrapText="1"/>
    </xf>
    <xf numFmtId="0" fontId="41" fillId="0" borderId="33" xfId="6" applyFont="1" applyBorder="1" applyAlignment="1">
      <alignment vertical="center" wrapText="1"/>
    </xf>
    <xf numFmtId="0" fontId="42" fillId="3" borderId="25" xfId="6" applyFont="1" applyFill="1" applyBorder="1" applyAlignment="1">
      <alignment horizontal="center" vertical="center" wrapText="1"/>
    </xf>
    <xf numFmtId="0" fontId="42" fillId="3" borderId="7" xfId="6" applyFont="1" applyFill="1" applyBorder="1" applyAlignment="1">
      <alignment horizontal="center" vertical="center" wrapText="1"/>
    </xf>
    <xf numFmtId="0" fontId="43" fillId="0" borderId="29" xfId="6" applyFont="1" applyAlignment="1">
      <alignment horizontal="center"/>
    </xf>
    <xf numFmtId="0" fontId="41" fillId="7" borderId="25" xfId="6" applyFont="1" applyFill="1" applyBorder="1" applyAlignment="1">
      <alignment vertical="center" wrapText="1"/>
    </xf>
    <xf numFmtId="0" fontId="41" fillId="7" borderId="17" xfId="6" applyFont="1" applyFill="1" applyBorder="1" applyAlignment="1">
      <alignment vertical="center" wrapText="1"/>
    </xf>
    <xf numFmtId="0" fontId="42" fillId="0" borderId="7" xfId="6" applyFont="1" applyBorder="1" applyAlignment="1">
      <alignment horizontal="left" vertical="center" wrapText="1"/>
    </xf>
    <xf numFmtId="0" fontId="43" fillId="0" borderId="7" xfId="6" applyFont="1" applyBorder="1" applyAlignment="1">
      <alignment horizontal="left"/>
    </xf>
    <xf numFmtId="0" fontId="41" fillId="7" borderId="7" xfId="6" applyFont="1" applyFill="1" applyBorder="1" applyAlignment="1">
      <alignment vertical="center" wrapText="1"/>
    </xf>
    <xf numFmtId="0" fontId="42" fillId="0" borderId="55" xfId="6" applyFont="1" applyBorder="1" applyAlignment="1">
      <alignment horizontal="left" vertical="center" wrapText="1"/>
    </xf>
    <xf numFmtId="0" fontId="45" fillId="0" borderId="28" xfId="6" applyFont="1" applyBorder="1" applyAlignment="1">
      <alignment vertical="center" wrapText="1"/>
    </xf>
    <xf numFmtId="0" fontId="45" fillId="0" borderId="29" xfId="6" applyFont="1" applyAlignment="1">
      <alignment vertical="center" wrapText="1"/>
    </xf>
    <xf numFmtId="0" fontId="45" fillId="0" borderId="30" xfId="6" applyFont="1" applyBorder="1" applyAlignment="1">
      <alignment vertical="center" wrapText="1"/>
    </xf>
    <xf numFmtId="0" fontId="41" fillId="3" borderId="35" xfId="6" applyFont="1" applyFill="1" applyBorder="1" applyAlignment="1">
      <alignment horizontal="center" vertical="center" wrapText="1"/>
    </xf>
    <xf numFmtId="0" fontId="41" fillId="3" borderId="7" xfId="6" applyFont="1" applyFill="1" applyBorder="1" applyAlignment="1">
      <alignment horizontal="center" vertical="center" wrapText="1"/>
    </xf>
    <xf numFmtId="0" fontId="46" fillId="0" borderId="55" xfId="6" applyFont="1" applyBorder="1" applyAlignment="1">
      <alignment horizontal="center" vertical="center" wrapText="1"/>
    </xf>
    <xf numFmtId="0" fontId="46" fillId="0" borderId="17" xfId="6" applyFont="1" applyBorder="1" applyAlignment="1">
      <alignment horizontal="center" vertical="center" wrapText="1"/>
    </xf>
    <xf numFmtId="0" fontId="41" fillId="6" borderId="25" xfId="6" applyFont="1" applyFill="1" applyBorder="1" applyAlignment="1">
      <alignment horizontal="right" vertical="center" wrapText="1"/>
    </xf>
    <xf numFmtId="0" fontId="46" fillId="0" borderId="7" xfId="6" applyFont="1" applyBorder="1" applyAlignment="1">
      <alignment horizontal="center" vertical="center" wrapText="1"/>
    </xf>
    <xf numFmtId="0" fontId="41" fillId="6" borderId="25" xfId="6" applyFont="1" applyFill="1" applyBorder="1" applyAlignment="1">
      <alignment vertical="center" wrapText="1"/>
    </xf>
    <xf numFmtId="0" fontId="41" fillId="3" borderId="25" xfId="6" applyFont="1" applyFill="1" applyBorder="1" applyAlignment="1">
      <alignment horizontal="center" vertical="center" wrapText="1"/>
    </xf>
    <xf numFmtId="0" fontId="48" fillId="3" borderId="17" xfId="6" applyFont="1" applyFill="1" applyBorder="1" applyAlignment="1">
      <alignment vertical="center" wrapText="1"/>
    </xf>
    <xf numFmtId="0" fontId="48" fillId="0" borderId="28" xfId="6" applyFont="1" applyBorder="1" applyAlignment="1">
      <alignment vertical="center" wrapText="1"/>
    </xf>
    <xf numFmtId="0" fontId="52" fillId="0" borderId="29" xfId="6" applyFont="1" applyAlignment="1">
      <alignment horizontal="center" vertical="center" wrapText="1"/>
    </xf>
    <xf numFmtId="0" fontId="41" fillId="0" borderId="28" xfId="6" applyFont="1" applyBorder="1" applyAlignment="1">
      <alignment horizontal="center" vertical="center" wrapText="1"/>
    </xf>
    <xf numFmtId="0" fontId="41" fillId="0" borderId="29" xfId="6" applyFont="1" applyAlignment="1">
      <alignment horizontal="center" vertical="center" wrapText="1"/>
    </xf>
    <xf numFmtId="0" fontId="41" fillId="0" borderId="30" xfId="6" applyFont="1" applyBorder="1" applyAlignment="1">
      <alignment horizontal="center" vertical="center" wrapText="1"/>
    </xf>
    <xf numFmtId="0" fontId="53" fillId="0" borderId="28" xfId="6" applyFont="1" applyBorder="1" applyAlignment="1">
      <alignment vertical="center"/>
    </xf>
    <xf numFmtId="0" fontId="37" fillId="0" borderId="29" xfId="6" applyFont="1"/>
    <xf numFmtId="0" fontId="37" fillId="0" borderId="30" xfId="6" applyFont="1" applyBorder="1"/>
    <xf numFmtId="0" fontId="41" fillId="3" borderId="55" xfId="6" applyFont="1" applyFill="1" applyBorder="1" applyAlignment="1">
      <alignment vertical="center" wrapText="1"/>
    </xf>
    <xf numFmtId="0" fontId="37" fillId="0" borderId="28" xfId="6" applyFont="1" applyBorder="1"/>
    <xf numFmtId="0" fontId="44" fillId="0" borderId="29" xfId="2" applyBorder="1"/>
    <xf numFmtId="0" fontId="41" fillId="6" borderId="36" xfId="6" applyFont="1" applyFill="1" applyBorder="1" applyAlignment="1">
      <alignment vertical="center" wrapText="1"/>
    </xf>
    <xf numFmtId="0" fontId="46" fillId="0" borderId="87" xfId="6" applyFont="1" applyBorder="1" applyAlignment="1">
      <alignment horizontal="center" vertical="center" wrapText="1"/>
    </xf>
    <xf numFmtId="0" fontId="46" fillId="0" borderId="36" xfId="6" applyFont="1" applyBorder="1" applyAlignment="1">
      <alignment horizontal="center" vertical="center" wrapText="1"/>
    </xf>
    <xf numFmtId="0" fontId="0" fillId="0" borderId="29" xfId="7" applyFont="1"/>
    <xf numFmtId="0" fontId="41" fillId="3" borderId="7" xfId="7" applyFont="1" applyFill="1" applyBorder="1" applyAlignment="1">
      <alignment vertical="center" wrapText="1"/>
    </xf>
    <xf numFmtId="0" fontId="41" fillId="3" borderId="25" xfId="7" applyFont="1" applyFill="1" applyBorder="1" applyAlignment="1">
      <alignment vertical="center" wrapText="1"/>
    </xf>
    <xf numFmtId="0" fontId="42" fillId="0" borderId="16" xfId="7" applyFont="1" applyBorder="1" applyAlignment="1">
      <alignment vertical="center" wrapText="1"/>
    </xf>
    <xf numFmtId="0" fontId="41" fillId="3" borderId="16" xfId="7" applyFont="1" applyFill="1" applyBorder="1" applyAlignment="1">
      <alignment vertical="center" wrapText="1"/>
    </xf>
    <xf numFmtId="0" fontId="41" fillId="3" borderId="17" xfId="7" applyFont="1" applyFill="1" applyBorder="1" applyAlignment="1">
      <alignment vertical="center" wrapText="1"/>
    </xf>
    <xf numFmtId="0" fontId="41" fillId="0" borderId="16" xfId="7" applyFont="1" applyBorder="1" applyAlignment="1">
      <alignment vertical="center" wrapText="1"/>
    </xf>
    <xf numFmtId="0" fontId="39" fillId="0" borderId="30" xfId="7" applyFont="1" applyBorder="1"/>
    <xf numFmtId="0" fontId="41" fillId="8" borderId="16" xfId="7" applyFont="1" applyFill="1" applyBorder="1" applyAlignment="1">
      <alignment vertical="center" wrapText="1"/>
    </xf>
    <xf numFmtId="0" fontId="39" fillId="0" borderId="29" xfId="7" applyFont="1"/>
    <xf numFmtId="0" fontId="42" fillId="0" borderId="7" xfId="7" applyFont="1" applyBorder="1" applyAlignment="1">
      <alignment horizontal="center" vertical="center" wrapText="1"/>
    </xf>
    <xf numFmtId="0" fontId="42" fillId="0" borderId="17" xfId="7" applyFont="1" applyBorder="1" applyAlignment="1">
      <alignment horizontal="center" vertical="center" wrapText="1"/>
    </xf>
    <xf numFmtId="0" fontId="41" fillId="0" borderId="35" xfId="7" applyFont="1" applyBorder="1" applyAlignment="1">
      <alignment vertical="center" wrapText="1"/>
    </xf>
    <xf numFmtId="0" fontId="41" fillId="0" borderId="32" xfId="7" applyFont="1" applyBorder="1" applyAlignment="1">
      <alignment vertical="center" wrapText="1"/>
    </xf>
    <xf numFmtId="0" fontId="41" fillId="0" borderId="33" xfId="7" applyFont="1" applyBorder="1" applyAlignment="1">
      <alignment vertical="center" wrapText="1"/>
    </xf>
    <xf numFmtId="0" fontId="42" fillId="3" borderId="25" xfId="7" applyFont="1" applyFill="1" applyBorder="1" applyAlignment="1">
      <alignment horizontal="center" vertical="center" wrapText="1"/>
    </xf>
    <xf numFmtId="0" fontId="42" fillId="3" borderId="7" xfId="7" applyFont="1" applyFill="1" applyBorder="1" applyAlignment="1">
      <alignment horizontal="center" vertical="center" wrapText="1"/>
    </xf>
    <xf numFmtId="0" fontId="43" fillId="0" borderId="29" xfId="7" applyFont="1" applyAlignment="1">
      <alignment horizontal="center"/>
    </xf>
    <xf numFmtId="0" fontId="41" fillId="7" borderId="25" xfId="7" applyFont="1" applyFill="1" applyBorder="1" applyAlignment="1">
      <alignment vertical="center" wrapText="1"/>
    </xf>
    <xf numFmtId="0" fontId="42" fillId="0" borderId="55" xfId="7" applyFont="1" applyBorder="1" applyAlignment="1">
      <alignment vertical="center" wrapText="1"/>
    </xf>
    <xf numFmtId="0" fontId="43" fillId="0" borderId="7" xfId="7" applyFont="1" applyBorder="1"/>
    <xf numFmtId="0" fontId="41" fillId="7" borderId="17" xfId="7" applyFont="1" applyFill="1" applyBorder="1" applyAlignment="1">
      <alignment vertical="center" wrapText="1"/>
    </xf>
    <xf numFmtId="0" fontId="42" fillId="0" borderId="7" xfId="7" applyFont="1" applyBorder="1" applyAlignment="1">
      <alignment horizontal="left" vertical="center" wrapText="1"/>
    </xf>
    <xf numFmtId="0" fontId="43" fillId="0" borderId="7" xfId="7" applyFont="1" applyBorder="1" applyAlignment="1">
      <alignment horizontal="left"/>
    </xf>
    <xf numFmtId="0" fontId="41" fillId="7" borderId="7" xfId="7" applyFont="1" applyFill="1" applyBorder="1" applyAlignment="1">
      <alignment vertical="center" wrapText="1"/>
    </xf>
    <xf numFmtId="0" fontId="42" fillId="0" borderId="55" xfId="7" applyFont="1" applyBorder="1" applyAlignment="1">
      <alignment horizontal="left" vertical="center" wrapText="1"/>
    </xf>
    <xf numFmtId="0" fontId="45" fillId="0" borderId="28" xfId="7" applyFont="1" applyBorder="1" applyAlignment="1">
      <alignment vertical="center" wrapText="1"/>
    </xf>
    <xf numFmtId="0" fontId="45" fillId="0" borderId="29" xfId="7" applyFont="1" applyAlignment="1">
      <alignment vertical="center" wrapText="1"/>
    </xf>
    <xf numFmtId="0" fontId="45" fillId="0" borderId="30" xfId="7" applyFont="1" applyBorder="1" applyAlignment="1">
      <alignment vertical="center" wrapText="1"/>
    </xf>
    <xf numFmtId="0" fontId="41" fillId="3" borderId="17" xfId="7" applyFont="1" applyFill="1" applyBorder="1" applyAlignment="1">
      <alignment horizontal="center" vertical="center" wrapText="1"/>
    </xf>
    <xf numFmtId="0" fontId="41" fillId="3" borderId="7" xfId="7" applyFont="1" applyFill="1" applyBorder="1" applyAlignment="1">
      <alignment horizontal="center" vertical="center" wrapText="1"/>
    </xf>
    <xf numFmtId="0" fontId="46" fillId="0" borderId="17" xfId="7" applyFont="1" applyBorder="1" applyAlignment="1">
      <alignment horizontal="center" vertical="center" wrapText="1"/>
    </xf>
    <xf numFmtId="0" fontId="46" fillId="0" borderId="7" xfId="7" applyFont="1" applyBorder="1" applyAlignment="1">
      <alignment horizontal="center" vertical="center" wrapText="1"/>
    </xf>
    <xf numFmtId="0" fontId="46" fillId="0" borderId="55" xfId="7" applyFont="1" applyBorder="1" applyAlignment="1">
      <alignment horizontal="center" vertical="center" wrapText="1"/>
    </xf>
    <xf numFmtId="0" fontId="41" fillId="6" borderId="25" xfId="7" applyFont="1" applyFill="1" applyBorder="1" applyAlignment="1">
      <alignment horizontal="right" vertical="center" wrapText="1"/>
    </xf>
    <xf numFmtId="0" fontId="41" fillId="6" borderId="25" xfId="7" applyFont="1" applyFill="1" applyBorder="1" applyAlignment="1">
      <alignment vertical="center" wrapText="1"/>
    </xf>
    <xf numFmtId="0" fontId="41" fillId="3" borderId="25" xfId="7" applyFont="1" applyFill="1" applyBorder="1" applyAlignment="1">
      <alignment horizontal="center" vertical="center" wrapText="1"/>
    </xf>
    <xf numFmtId="0" fontId="48" fillId="3" borderId="17" xfId="7" applyFont="1" applyFill="1" applyBorder="1" applyAlignment="1">
      <alignment vertical="center" wrapText="1"/>
    </xf>
    <xf numFmtId="0" fontId="48" fillId="0" borderId="28" xfId="7" applyFont="1" applyBorder="1" applyAlignment="1">
      <alignment vertical="center" wrapText="1"/>
    </xf>
    <xf numFmtId="0" fontId="52" fillId="0" borderId="29" xfId="7" applyFont="1" applyAlignment="1">
      <alignment horizontal="center" vertical="center" wrapText="1"/>
    </xf>
    <xf numFmtId="0" fontId="41" fillId="0" borderId="28" xfId="7" applyFont="1" applyBorder="1" applyAlignment="1">
      <alignment horizontal="center" vertical="center" wrapText="1"/>
    </xf>
    <xf numFmtId="0" fontId="41" fillId="0" borderId="29" xfId="7" applyFont="1" applyAlignment="1">
      <alignment horizontal="center" vertical="center" wrapText="1"/>
    </xf>
    <xf numFmtId="0" fontId="41" fillId="0" borderId="30" xfId="7" applyFont="1" applyBorder="1" applyAlignment="1">
      <alignment horizontal="center" vertical="center" wrapText="1"/>
    </xf>
    <xf numFmtId="0" fontId="53" fillId="0" borderId="28" xfId="7" applyFont="1" applyBorder="1" applyAlignment="1">
      <alignment vertical="center"/>
    </xf>
    <xf numFmtId="0" fontId="37" fillId="0" borderId="29" xfId="7" applyFont="1"/>
    <xf numFmtId="0" fontId="37" fillId="0" borderId="30" xfId="7" applyFont="1" applyBorder="1"/>
    <xf numFmtId="0" fontId="41" fillId="3" borderId="55" xfId="7" applyFont="1" applyFill="1" applyBorder="1" applyAlignment="1">
      <alignment vertical="center" wrapText="1"/>
    </xf>
    <xf numFmtId="0" fontId="37" fillId="0" borderId="28" xfId="7" applyFont="1" applyBorder="1"/>
    <xf numFmtId="0" fontId="42" fillId="0" borderId="7" xfId="7" applyFont="1" applyBorder="1" applyAlignment="1">
      <alignment vertical="center" wrapText="1"/>
    </xf>
    <xf numFmtId="2" fontId="42" fillId="0" borderId="7" xfId="7" applyNumberFormat="1" applyFont="1" applyBorder="1" applyAlignment="1">
      <alignment horizontal="center" vertical="center" wrapText="1"/>
    </xf>
    <xf numFmtId="0" fontId="58" fillId="9" borderId="70" xfId="1" applyFont="1" applyFill="1" applyBorder="1" applyAlignment="1">
      <alignment vertical="center" wrapText="1"/>
    </xf>
    <xf numFmtId="2" fontId="46" fillId="0" borderId="17" xfId="7" applyNumberFormat="1" applyFont="1" applyBorder="1" applyAlignment="1">
      <alignment horizontal="center" vertical="center" wrapText="1"/>
    </xf>
    <xf numFmtId="0" fontId="43" fillId="0" borderId="29" xfId="7" applyFont="1"/>
    <xf numFmtId="0" fontId="41" fillId="0" borderId="87" xfId="1" applyFont="1" applyBorder="1" applyAlignment="1">
      <alignment vertical="center" wrapText="1"/>
    </xf>
    <xf numFmtId="0" fontId="42" fillId="0" borderId="72" xfId="1" applyFont="1" applyBorder="1" applyAlignment="1">
      <alignment horizontal="left" vertical="center" wrapText="1"/>
    </xf>
    <xf numFmtId="0" fontId="0" fillId="0" borderId="29" xfId="8" applyFont="1"/>
    <xf numFmtId="0" fontId="41" fillId="3" borderId="7" xfId="8" applyFont="1" applyFill="1" applyBorder="1" applyAlignment="1">
      <alignment vertical="center" wrapText="1"/>
    </xf>
    <xf numFmtId="0" fontId="41" fillId="3" borderId="25" xfId="8" applyFont="1" applyFill="1" applyBorder="1" applyAlignment="1">
      <alignment vertical="center" wrapText="1"/>
    </xf>
    <xf numFmtId="0" fontId="42" fillId="0" borderId="16" xfId="8" applyFont="1" applyBorder="1" applyAlignment="1">
      <alignment vertical="center" wrapText="1"/>
    </xf>
    <xf numFmtId="0" fontId="41" fillId="3" borderId="16" xfId="8" applyFont="1" applyFill="1" applyBorder="1" applyAlignment="1">
      <alignment vertical="center" wrapText="1"/>
    </xf>
    <xf numFmtId="0" fontId="41" fillId="3" borderId="17" xfId="8" applyFont="1" applyFill="1" applyBorder="1" applyAlignment="1">
      <alignment vertical="center" wrapText="1"/>
    </xf>
    <xf numFmtId="0" fontId="41" fillId="0" borderId="16" xfId="8" applyFont="1" applyBorder="1" applyAlignment="1">
      <alignment vertical="center" wrapText="1"/>
    </xf>
    <xf numFmtId="0" fontId="39" fillId="0" borderId="30" xfId="8" applyFont="1" applyBorder="1"/>
    <xf numFmtId="0" fontId="41" fillId="8" borderId="16" xfId="8" applyFont="1" applyFill="1" applyBorder="1" applyAlignment="1">
      <alignment vertical="center" wrapText="1"/>
    </xf>
    <xf numFmtId="0" fontId="39" fillId="0" borderId="29" xfId="8" applyFont="1"/>
    <xf numFmtId="0" fontId="42" fillId="0" borderId="7" xfId="8" applyFont="1" applyBorder="1" applyAlignment="1">
      <alignment horizontal="center" vertical="center" wrapText="1"/>
    </xf>
    <xf numFmtId="0" fontId="42" fillId="0" borderId="17" xfId="8" applyFont="1" applyBorder="1" applyAlignment="1">
      <alignment horizontal="center" vertical="center" wrapText="1"/>
    </xf>
    <xf numFmtId="0" fontId="43" fillId="0" borderId="29" xfId="8" applyFont="1"/>
    <xf numFmtId="0" fontId="43" fillId="0" borderId="7" xfId="8" applyFont="1" applyBorder="1"/>
    <xf numFmtId="0" fontId="42" fillId="0" borderId="7" xfId="8" applyFont="1" applyBorder="1" applyAlignment="1">
      <alignment vertical="center" wrapText="1"/>
    </xf>
    <xf numFmtId="0" fontId="41" fillId="3" borderId="17" xfId="8" applyFont="1" applyFill="1" applyBorder="1" applyAlignment="1">
      <alignment horizontal="center" vertical="center" wrapText="1"/>
    </xf>
    <xf numFmtId="0" fontId="41" fillId="0" borderId="35" xfId="8" applyFont="1" applyBorder="1" applyAlignment="1">
      <alignment vertical="center" wrapText="1"/>
    </xf>
    <xf numFmtId="0" fontId="41" fillId="0" borderId="32" xfId="8" applyFont="1" applyBorder="1" applyAlignment="1">
      <alignment vertical="center" wrapText="1"/>
    </xf>
    <xf numFmtId="0" fontId="41" fillId="0" borderId="33" xfId="8" applyFont="1" applyBorder="1" applyAlignment="1">
      <alignment vertical="center" wrapText="1"/>
    </xf>
    <xf numFmtId="0" fontId="42" fillId="3" borderId="25" xfId="8" applyFont="1" applyFill="1" applyBorder="1" applyAlignment="1">
      <alignment horizontal="center" vertical="center" wrapText="1"/>
    </xf>
    <xf numFmtId="0" fontId="42" fillId="3" borderId="7" xfId="8" applyFont="1" applyFill="1" applyBorder="1" applyAlignment="1">
      <alignment horizontal="center" vertical="center" wrapText="1"/>
    </xf>
    <xf numFmtId="0" fontId="43" fillId="0" borderId="29" xfId="8" applyFont="1" applyAlignment="1">
      <alignment horizontal="center"/>
    </xf>
    <xf numFmtId="0" fontId="41" fillId="7" borderId="25" xfId="8" applyFont="1" applyFill="1" applyBorder="1" applyAlignment="1">
      <alignment vertical="center" wrapText="1"/>
    </xf>
    <xf numFmtId="0" fontId="41" fillId="7" borderId="17" xfId="8" applyFont="1" applyFill="1" applyBorder="1" applyAlignment="1">
      <alignment vertical="center" wrapText="1"/>
    </xf>
    <xf numFmtId="0" fontId="42" fillId="0" borderId="7" xfId="8" applyFont="1" applyBorder="1" applyAlignment="1">
      <alignment horizontal="left" vertical="center" wrapText="1"/>
    </xf>
    <xf numFmtId="0" fontId="43" fillId="0" borderId="7" xfId="8" applyFont="1" applyBorder="1" applyAlignment="1">
      <alignment horizontal="left"/>
    </xf>
    <xf numFmtId="0" fontId="41" fillId="7" borderId="7" xfId="8" applyFont="1" applyFill="1" applyBorder="1" applyAlignment="1">
      <alignment vertical="center" wrapText="1"/>
    </xf>
    <xf numFmtId="0" fontId="42" fillId="0" borderId="55" xfId="8" applyFont="1" applyBorder="1" applyAlignment="1">
      <alignment horizontal="left" vertical="center" wrapText="1"/>
    </xf>
    <xf numFmtId="0" fontId="45" fillId="0" borderId="28" xfId="8" applyFont="1" applyBorder="1" applyAlignment="1">
      <alignment vertical="center" wrapText="1"/>
    </xf>
    <xf numFmtId="0" fontId="45" fillId="0" borderId="29" xfId="8" applyFont="1" applyAlignment="1">
      <alignment vertical="center" wrapText="1"/>
    </xf>
    <xf numFmtId="0" fontId="45" fillId="0" borderId="30" xfId="8" applyFont="1" applyBorder="1" applyAlignment="1">
      <alignment vertical="center" wrapText="1"/>
    </xf>
    <xf numFmtId="0" fontId="41" fillId="3" borderId="7" xfId="8" applyFont="1" applyFill="1" applyBorder="1" applyAlignment="1">
      <alignment horizontal="center" vertical="center" wrapText="1"/>
    </xf>
    <xf numFmtId="0" fontId="46" fillId="0" borderId="55" xfId="8" applyFont="1" applyBorder="1" applyAlignment="1">
      <alignment horizontal="center" vertical="center" wrapText="1"/>
    </xf>
    <xf numFmtId="0" fontId="46" fillId="0" borderId="17" xfId="8" applyFont="1" applyBorder="1" applyAlignment="1">
      <alignment horizontal="center" vertical="center" wrapText="1"/>
    </xf>
    <xf numFmtId="0" fontId="41" fillId="6" borderId="25" xfId="8" applyFont="1" applyFill="1" applyBorder="1" applyAlignment="1">
      <alignment horizontal="right" vertical="center" wrapText="1"/>
    </xf>
    <xf numFmtId="0" fontId="46" fillId="0" borderId="7" xfId="8" applyFont="1" applyBorder="1" applyAlignment="1">
      <alignment horizontal="center" vertical="center" wrapText="1"/>
    </xf>
    <xf numFmtId="0" fontId="41" fillId="6" borderId="25" xfId="8" applyFont="1" applyFill="1" applyBorder="1" applyAlignment="1">
      <alignment vertical="center" wrapText="1"/>
    </xf>
    <xf numFmtId="0" fontId="41" fillId="3" borderId="25" xfId="8" applyFont="1" applyFill="1" applyBorder="1" applyAlignment="1">
      <alignment horizontal="center" vertical="center" wrapText="1"/>
    </xf>
    <xf numFmtId="0" fontId="48" fillId="3" borderId="17" xfId="8" applyFont="1" applyFill="1" applyBorder="1" applyAlignment="1">
      <alignment vertical="center" wrapText="1"/>
    </xf>
    <xf numFmtId="0" fontId="48" fillId="0" borderId="28" xfId="8" applyFont="1" applyBorder="1" applyAlignment="1">
      <alignment vertical="center" wrapText="1"/>
    </xf>
    <xf numFmtId="0" fontId="52" fillId="0" borderId="29" xfId="8" applyFont="1" applyAlignment="1">
      <alignment horizontal="center" vertical="center" wrapText="1"/>
    </xf>
    <xf numFmtId="0" fontId="41" fillId="0" borderId="28" xfId="8" applyFont="1" applyBorder="1" applyAlignment="1">
      <alignment horizontal="center" vertical="center" wrapText="1"/>
    </xf>
    <xf numFmtId="0" fontId="41" fillId="0" borderId="29" xfId="8" applyFont="1" applyAlignment="1">
      <alignment horizontal="center" vertical="center" wrapText="1"/>
    </xf>
    <xf numFmtId="0" fontId="41" fillId="0" borderId="30" xfId="8" applyFont="1" applyBorder="1" applyAlignment="1">
      <alignment horizontal="center" vertical="center" wrapText="1"/>
    </xf>
    <xf numFmtId="0" fontId="53" fillId="0" borderId="28" xfId="8" applyFont="1" applyBorder="1" applyAlignment="1">
      <alignment vertical="center"/>
    </xf>
    <xf numFmtId="0" fontId="37" fillId="0" borderId="29" xfId="8" applyFont="1"/>
    <xf numFmtId="0" fontId="37" fillId="0" borderId="30" xfId="8" applyFont="1" applyBorder="1"/>
    <xf numFmtId="0" fontId="41" fillId="3" borderId="55" xfId="8" applyFont="1" applyFill="1" applyBorder="1" applyAlignment="1">
      <alignment vertical="center" wrapText="1"/>
    </xf>
    <xf numFmtId="0" fontId="37" fillId="0" borderId="28" xfId="8" applyFont="1" applyBorder="1"/>
    <xf numFmtId="2" fontId="46" fillId="0" borderId="17" xfId="8" applyNumberFormat="1" applyFont="1" applyBorder="1" applyAlignment="1">
      <alignment horizontal="center" vertical="center" wrapText="1"/>
    </xf>
    <xf numFmtId="0" fontId="41" fillId="0" borderId="95" xfId="1" applyFont="1" applyBorder="1" applyAlignment="1">
      <alignment vertical="center" wrapText="1"/>
    </xf>
    <xf numFmtId="0" fontId="41" fillId="0" borderId="96" xfId="1" applyFont="1" applyBorder="1" applyAlignment="1">
      <alignment vertical="center" wrapText="1"/>
    </xf>
    <xf numFmtId="0" fontId="41" fillId="0" borderId="97" xfId="1" applyFont="1" applyBorder="1" applyAlignment="1">
      <alignment vertical="center" wrapText="1"/>
    </xf>
    <xf numFmtId="0" fontId="42" fillId="9" borderId="94" xfId="1" applyFont="1" applyFill="1" applyBorder="1" applyAlignment="1">
      <alignment horizontal="center" vertical="center" wrapText="1"/>
    </xf>
    <xf numFmtId="0" fontId="42" fillId="9" borderId="87" xfId="1" applyFont="1" applyFill="1" applyBorder="1" applyAlignment="1">
      <alignment horizontal="center" vertical="center" wrapText="1"/>
    </xf>
    <xf numFmtId="0" fontId="41" fillId="11" borderId="94" xfId="1" applyFont="1" applyFill="1" applyBorder="1" applyAlignment="1">
      <alignment vertical="center" wrapText="1"/>
    </xf>
    <xf numFmtId="0" fontId="37" fillId="0" borderId="7" xfId="1" applyFont="1" applyBorder="1"/>
    <xf numFmtId="0" fontId="1" fillId="0" borderId="29" xfId="9"/>
    <xf numFmtId="0" fontId="41" fillId="3" borderId="7" xfId="9" applyFont="1" applyFill="1" applyBorder="1" applyAlignment="1">
      <alignment vertical="center" wrapText="1"/>
    </xf>
    <xf numFmtId="0" fontId="41" fillId="3" borderId="25" xfId="9" applyFont="1" applyFill="1" applyBorder="1" applyAlignment="1">
      <alignment vertical="center" wrapText="1"/>
    </xf>
    <xf numFmtId="0" fontId="42" fillId="0" borderId="16" xfId="9" applyFont="1" applyBorder="1" applyAlignment="1">
      <alignment vertical="center" wrapText="1"/>
    </xf>
    <xf numFmtId="0" fontId="41" fillId="3" borderId="16" xfId="9" applyFont="1" applyFill="1" applyBorder="1" applyAlignment="1">
      <alignment vertical="center" wrapText="1"/>
    </xf>
    <xf numFmtId="0" fontId="41" fillId="3" borderId="17" xfId="9" applyFont="1" applyFill="1" applyBorder="1" applyAlignment="1">
      <alignment vertical="center" wrapText="1"/>
    </xf>
    <xf numFmtId="0" fontId="41" fillId="0" borderId="16" xfId="9" applyFont="1" applyBorder="1" applyAlignment="1">
      <alignment vertical="center" wrapText="1"/>
    </xf>
    <xf numFmtId="0" fontId="39" fillId="0" borderId="30" xfId="9" applyFont="1" applyBorder="1"/>
    <xf numFmtId="0" fontId="41" fillId="8" borderId="16" xfId="9" applyFont="1" applyFill="1" applyBorder="1" applyAlignment="1">
      <alignment vertical="center" wrapText="1"/>
    </xf>
    <xf numFmtId="0" fontId="39" fillId="0" borderId="29" xfId="9" applyFont="1"/>
    <xf numFmtId="0" fontId="42" fillId="0" borderId="7" xfId="9" applyFont="1" applyBorder="1" applyAlignment="1">
      <alignment horizontal="center" vertical="center" wrapText="1"/>
    </xf>
    <xf numFmtId="0" fontId="42" fillId="0" borderId="17" xfId="9" applyFont="1" applyBorder="1" applyAlignment="1">
      <alignment horizontal="center" vertical="center" wrapText="1"/>
    </xf>
    <xf numFmtId="0" fontId="43" fillId="0" borderId="29" xfId="9" applyFont="1"/>
    <xf numFmtId="0" fontId="43" fillId="0" borderId="7" xfId="9" applyFont="1" applyBorder="1"/>
    <xf numFmtId="0" fontId="41" fillId="3" borderId="17" xfId="9" applyFont="1" applyFill="1" applyBorder="1" applyAlignment="1">
      <alignment horizontal="center" vertical="center" wrapText="1"/>
    </xf>
    <xf numFmtId="0" fontId="41" fillId="3" borderId="7" xfId="9" applyFont="1" applyFill="1" applyBorder="1" applyAlignment="1">
      <alignment horizontal="center" vertical="center" wrapText="1"/>
    </xf>
    <xf numFmtId="0" fontId="46" fillId="0" borderId="55" xfId="9" applyFont="1" applyBorder="1" applyAlignment="1">
      <alignment horizontal="center" vertical="center" wrapText="1"/>
    </xf>
    <xf numFmtId="0" fontId="46" fillId="0" borderId="17" xfId="9" applyFont="1" applyBorder="1" applyAlignment="1">
      <alignment horizontal="center" vertical="center" wrapText="1"/>
    </xf>
    <xf numFmtId="0" fontId="41" fillId="6" borderId="25" xfId="9" applyFont="1" applyFill="1" applyBorder="1" applyAlignment="1">
      <alignment horizontal="right" vertical="center" wrapText="1"/>
    </xf>
    <xf numFmtId="0" fontId="46" fillId="0" borderId="7" xfId="9" applyFont="1" applyBorder="1" applyAlignment="1">
      <alignment horizontal="center" vertical="center" wrapText="1"/>
    </xf>
    <xf numFmtId="0" fontId="41" fillId="6" borderId="25" xfId="9" applyFont="1" applyFill="1" applyBorder="1" applyAlignment="1">
      <alignment vertical="center" wrapText="1"/>
    </xf>
    <xf numFmtId="0" fontId="41" fillId="3" borderId="25" xfId="9" applyFont="1" applyFill="1" applyBorder="1" applyAlignment="1">
      <alignment horizontal="center" vertical="center" wrapText="1"/>
    </xf>
    <xf numFmtId="0" fontId="45" fillId="0" borderId="28" xfId="9" applyFont="1" applyBorder="1" applyAlignment="1">
      <alignment vertical="center" wrapText="1"/>
    </xf>
    <xf numFmtId="0" fontId="45" fillId="0" borderId="29" xfId="9" applyFont="1" applyAlignment="1">
      <alignment vertical="center" wrapText="1"/>
    </xf>
    <xf numFmtId="0" fontId="45" fillId="0" borderId="30" xfId="9" applyFont="1" applyBorder="1" applyAlignment="1">
      <alignment vertical="center" wrapText="1"/>
    </xf>
    <xf numFmtId="0" fontId="48" fillId="3" borderId="17" xfId="9" applyFont="1" applyFill="1" applyBorder="1" applyAlignment="1">
      <alignment vertical="center" wrapText="1"/>
    </xf>
    <xf numFmtId="0" fontId="48" fillId="0" borderId="28" xfId="9" applyFont="1" applyBorder="1" applyAlignment="1">
      <alignment vertical="center" wrapText="1"/>
    </xf>
    <xf numFmtId="0" fontId="52" fillId="0" borderId="29" xfId="9" applyFont="1" applyAlignment="1">
      <alignment horizontal="center" vertical="center" wrapText="1"/>
    </xf>
    <xf numFmtId="0" fontId="41" fillId="0" borderId="28" xfId="9" applyFont="1" applyBorder="1" applyAlignment="1">
      <alignment horizontal="center" vertical="center" wrapText="1"/>
    </xf>
    <xf numFmtId="0" fontId="41" fillId="0" borderId="29" xfId="9" applyFont="1" applyAlignment="1">
      <alignment horizontal="center" vertical="center" wrapText="1"/>
    </xf>
    <xf numFmtId="0" fontId="41" fillId="0" borderId="30" xfId="9" applyFont="1" applyBorder="1" applyAlignment="1">
      <alignment horizontal="center" vertical="center" wrapText="1"/>
    </xf>
    <xf numFmtId="0" fontId="53" fillId="0" borderId="28" xfId="9" applyFont="1" applyBorder="1" applyAlignment="1">
      <alignment vertical="center"/>
    </xf>
    <xf numFmtId="0" fontId="37" fillId="0" borderId="29" xfId="9" applyFont="1"/>
    <xf numFmtId="0" fontId="37" fillId="0" borderId="30" xfId="9" applyFont="1" applyBorder="1"/>
    <xf numFmtId="0" fontId="41" fillId="3" borderId="55" xfId="9" applyFont="1" applyFill="1" applyBorder="1" applyAlignment="1">
      <alignment vertical="center" wrapText="1"/>
    </xf>
    <xf numFmtId="0" fontId="42" fillId="0" borderId="16" xfId="9" applyFont="1" applyBorder="1" applyAlignment="1">
      <alignment horizontal="center" vertical="center" wrapText="1"/>
    </xf>
    <xf numFmtId="0" fontId="42" fillId="0" borderId="25" xfId="9" applyFont="1" applyBorder="1" applyAlignment="1">
      <alignment horizontal="center" vertical="center" wrapText="1"/>
    </xf>
    <xf numFmtId="0" fontId="37" fillId="0" borderId="28" xfId="9" applyFont="1" applyBorder="1"/>
    <xf numFmtId="0" fontId="0" fillId="0" borderId="29" xfId="10" applyFont="1"/>
    <xf numFmtId="0" fontId="41" fillId="3" borderId="7" xfId="10" applyFont="1" applyFill="1" applyBorder="1" applyAlignment="1">
      <alignment vertical="center" wrapText="1"/>
    </xf>
    <xf numFmtId="0" fontId="41" fillId="3" borderId="25" xfId="10" applyFont="1" applyFill="1" applyBorder="1" applyAlignment="1">
      <alignment vertical="center" wrapText="1"/>
    </xf>
    <xf numFmtId="0" fontId="42" fillId="0" borderId="16" xfId="10" applyFont="1" applyBorder="1" applyAlignment="1">
      <alignment vertical="center" wrapText="1"/>
    </xf>
    <xf numFmtId="0" fontId="41" fillId="3" borderId="16" xfId="10" applyFont="1" applyFill="1" applyBorder="1" applyAlignment="1">
      <alignment vertical="center" wrapText="1"/>
    </xf>
    <xf numFmtId="0" fontId="41" fillId="3" borderId="17" xfId="10" applyFont="1" applyFill="1" applyBorder="1" applyAlignment="1">
      <alignment vertical="center" wrapText="1"/>
    </xf>
    <xf numFmtId="0" fontId="41" fillId="0" borderId="16" xfId="10" applyFont="1" applyBorder="1" applyAlignment="1">
      <alignment vertical="center" wrapText="1"/>
    </xf>
    <xf numFmtId="0" fontId="39" fillId="0" borderId="30" xfId="10" applyFont="1" applyBorder="1"/>
    <xf numFmtId="0" fontId="41" fillId="8" borderId="16" xfId="10" applyFont="1" applyFill="1" applyBorder="1" applyAlignment="1">
      <alignment vertical="center" wrapText="1"/>
    </xf>
    <xf numFmtId="0" fontId="39" fillId="0" borderId="29" xfId="10" applyFont="1"/>
    <xf numFmtId="0" fontId="42" fillId="0" borderId="7" xfId="10" applyFont="1" applyBorder="1" applyAlignment="1">
      <alignment horizontal="center" vertical="center" wrapText="1"/>
    </xf>
    <xf numFmtId="0" fontId="42" fillId="0" borderId="17" xfId="10" applyFont="1" applyBorder="1" applyAlignment="1">
      <alignment horizontal="center" vertical="center" wrapText="1"/>
    </xf>
    <xf numFmtId="0" fontId="43" fillId="0" borderId="29" xfId="10" applyFont="1"/>
    <xf numFmtId="0" fontId="43" fillId="0" borderId="7" xfId="10" applyFont="1" applyBorder="1"/>
    <xf numFmtId="0" fontId="41" fillId="3" borderId="35" xfId="10" applyFont="1" applyFill="1" applyBorder="1" applyAlignment="1">
      <alignment horizontal="center" vertical="center" wrapText="1"/>
    </xf>
    <xf numFmtId="0" fontId="41" fillId="3" borderId="17" xfId="10" applyFont="1" applyFill="1" applyBorder="1" applyAlignment="1">
      <alignment horizontal="center" vertical="center" wrapText="1"/>
    </xf>
    <xf numFmtId="0" fontId="41" fillId="3" borderId="7" xfId="10" applyFont="1" applyFill="1" applyBorder="1" applyAlignment="1">
      <alignment horizontal="center" vertical="center" wrapText="1"/>
    </xf>
    <xf numFmtId="0" fontId="46" fillId="0" borderId="55" xfId="10" applyFont="1" applyBorder="1" applyAlignment="1">
      <alignment horizontal="center" vertical="center" wrapText="1"/>
    </xf>
    <xf numFmtId="0" fontId="46" fillId="0" borderId="17" xfId="10" applyFont="1" applyBorder="1" applyAlignment="1">
      <alignment horizontal="center" vertical="center" wrapText="1"/>
    </xf>
    <xf numFmtId="0" fontId="41" fillId="6" borderId="25" xfId="10" applyFont="1" applyFill="1" applyBorder="1" applyAlignment="1">
      <alignment horizontal="right" vertical="center" wrapText="1"/>
    </xf>
    <xf numFmtId="0" fontId="46" fillId="0" borderId="7" xfId="10" applyFont="1" applyBorder="1" applyAlignment="1">
      <alignment horizontal="center" vertical="center" wrapText="1"/>
    </xf>
    <xf numFmtId="0" fontId="41" fillId="6" borderId="25" xfId="10" applyFont="1" applyFill="1" applyBorder="1" applyAlignment="1">
      <alignment vertical="center" wrapText="1"/>
    </xf>
    <xf numFmtId="0" fontId="41" fillId="3" borderId="25" xfId="10" applyFont="1" applyFill="1" applyBorder="1" applyAlignment="1">
      <alignment horizontal="center" vertical="center" wrapText="1"/>
    </xf>
    <xf numFmtId="0" fontId="45" fillId="0" borderId="28" xfId="10" applyFont="1" applyBorder="1" applyAlignment="1">
      <alignment vertical="center" wrapText="1"/>
    </xf>
    <xf numFmtId="0" fontId="45" fillId="0" borderId="29" xfId="10" applyFont="1" applyAlignment="1">
      <alignment vertical="center" wrapText="1"/>
    </xf>
    <xf numFmtId="0" fontId="45" fillId="0" borderId="30" xfId="10" applyFont="1" applyBorder="1" applyAlignment="1">
      <alignment vertical="center" wrapText="1"/>
    </xf>
    <xf numFmtId="0" fontId="48" fillId="3" borderId="17" xfId="10" applyFont="1" applyFill="1" applyBorder="1" applyAlignment="1">
      <alignment vertical="center" wrapText="1"/>
    </xf>
    <xf numFmtId="0" fontId="48" fillId="0" borderId="28" xfId="10" applyFont="1" applyBorder="1" applyAlignment="1">
      <alignment vertical="center" wrapText="1"/>
    </xf>
    <xf numFmtId="0" fontId="52" fillId="0" borderId="29" xfId="10" applyFont="1" applyAlignment="1">
      <alignment horizontal="center" vertical="center" wrapText="1"/>
    </xf>
    <xf numFmtId="0" fontId="41" fillId="0" borderId="28" xfId="10" applyFont="1" applyBorder="1" applyAlignment="1">
      <alignment horizontal="center" vertical="center" wrapText="1"/>
    </xf>
    <xf numFmtId="0" fontId="41" fillId="0" borderId="29" xfId="10" applyFont="1" applyAlignment="1">
      <alignment horizontal="center" vertical="center" wrapText="1"/>
    </xf>
    <xf numFmtId="0" fontId="41" fillId="0" borderId="30" xfId="10" applyFont="1" applyBorder="1" applyAlignment="1">
      <alignment horizontal="center" vertical="center" wrapText="1"/>
    </xf>
    <xf numFmtId="0" fontId="53" fillId="0" borderId="28" xfId="10" applyFont="1" applyBorder="1" applyAlignment="1">
      <alignment vertical="center"/>
    </xf>
    <xf numFmtId="0" fontId="37" fillId="0" borderId="29" xfId="10" applyFont="1"/>
    <xf numFmtId="0" fontId="37" fillId="0" borderId="30" xfId="10" applyFont="1" applyBorder="1"/>
    <xf numFmtId="0" fontId="41" fillId="3" borderId="55" xfId="10" applyFont="1" applyFill="1" applyBorder="1" applyAlignment="1">
      <alignment vertical="center" wrapText="1"/>
    </xf>
    <xf numFmtId="0" fontId="42" fillId="0" borderId="16" xfId="10" applyFont="1" applyBorder="1" applyAlignment="1">
      <alignment horizontal="center" vertical="center" wrapText="1"/>
    </xf>
    <xf numFmtId="0" fontId="42" fillId="0" borderId="25" xfId="10" applyFont="1" applyBorder="1" applyAlignment="1">
      <alignment horizontal="center" vertical="center" wrapText="1"/>
    </xf>
    <xf numFmtId="0" fontId="37" fillId="0" borderId="28" xfId="10" applyFont="1" applyBorder="1"/>
    <xf numFmtId="0" fontId="36" fillId="0" borderId="29" xfId="1" applyFont="1" applyAlignment="1">
      <alignment horizontal="center"/>
    </xf>
    <xf numFmtId="0" fontId="41" fillId="9" borderId="87" xfId="1" applyFont="1" applyFill="1" applyBorder="1" applyAlignment="1">
      <alignment vertical="center" wrapText="1"/>
    </xf>
    <xf numFmtId="0" fontId="42" fillId="0" borderId="72" xfId="1" applyFont="1" applyBorder="1" applyAlignment="1">
      <alignment vertical="center" wrapText="1"/>
    </xf>
    <xf numFmtId="0" fontId="41" fillId="9" borderId="70" xfId="1" applyFont="1" applyFill="1" applyBorder="1" applyAlignment="1">
      <alignment vertical="center" wrapText="1"/>
    </xf>
    <xf numFmtId="0" fontId="36" fillId="0" borderId="87" xfId="1" applyFont="1" applyBorder="1"/>
    <xf numFmtId="0" fontId="41" fillId="11" borderId="70" xfId="1" applyFont="1" applyFill="1" applyBorder="1" applyAlignment="1">
      <alignment vertical="center" wrapText="1"/>
    </xf>
    <xf numFmtId="0" fontId="42" fillId="0" borderId="87" xfId="1" applyFont="1" applyBorder="1" applyAlignment="1">
      <alignment horizontal="left" vertical="center" wrapText="1"/>
    </xf>
    <xf numFmtId="0" fontId="36" fillId="0" borderId="87" xfId="1" applyFont="1" applyBorder="1" applyAlignment="1">
      <alignment horizontal="left"/>
    </xf>
    <xf numFmtId="0" fontId="41" fillId="11" borderId="87" xfId="1" applyFont="1" applyFill="1" applyBorder="1" applyAlignment="1">
      <alignment vertical="center" wrapText="1"/>
    </xf>
    <xf numFmtId="0" fontId="45" fillId="0" borderId="105" xfId="1" applyFont="1" applyBorder="1" applyAlignment="1">
      <alignment vertical="center" wrapText="1"/>
    </xf>
    <xf numFmtId="0" fontId="45" fillId="0" borderId="106" xfId="1" applyFont="1" applyBorder="1" applyAlignment="1">
      <alignment vertical="center" wrapText="1"/>
    </xf>
    <xf numFmtId="0" fontId="42" fillId="0" borderId="55" xfId="9" applyFont="1" applyBorder="1" applyAlignment="1">
      <alignment horizontal="left" vertical="center" wrapText="1"/>
    </xf>
    <xf numFmtId="2" fontId="42" fillId="0" borderId="7" xfId="9" applyNumberFormat="1" applyFont="1" applyBorder="1" applyAlignment="1">
      <alignment horizontal="center" vertical="center" wrapText="1"/>
    </xf>
    <xf numFmtId="0" fontId="42" fillId="0" borderId="7" xfId="9" applyFont="1" applyBorder="1" applyAlignment="1">
      <alignment vertical="center" wrapText="1"/>
    </xf>
    <xf numFmtId="0" fontId="41" fillId="0" borderId="35" xfId="9" applyFont="1" applyBorder="1" applyAlignment="1">
      <alignment vertical="center" wrapText="1"/>
    </xf>
    <xf numFmtId="0" fontId="41" fillId="0" borderId="32" xfId="9" applyFont="1" applyBorder="1" applyAlignment="1">
      <alignment vertical="center" wrapText="1"/>
    </xf>
    <xf numFmtId="0" fontId="41" fillId="0" borderId="33" xfId="9" applyFont="1" applyBorder="1" applyAlignment="1">
      <alignment vertical="center" wrapText="1"/>
    </xf>
    <xf numFmtId="0" fontId="42" fillId="3" borderId="25" xfId="9" applyFont="1" applyFill="1" applyBorder="1" applyAlignment="1">
      <alignment horizontal="center" vertical="center" wrapText="1"/>
    </xf>
    <xf numFmtId="0" fontId="42" fillId="3" borderId="7" xfId="9" applyFont="1" applyFill="1" applyBorder="1" applyAlignment="1">
      <alignment horizontal="center" vertical="center" wrapText="1"/>
    </xf>
    <xf numFmtId="0" fontId="43" fillId="0" borderId="29" xfId="9" applyFont="1" applyAlignment="1">
      <alignment horizontal="center"/>
    </xf>
    <xf numFmtId="0" fontId="41" fillId="7" borderId="25" xfId="9" applyFont="1" applyFill="1" applyBorder="1" applyAlignment="1">
      <alignment vertical="center" wrapText="1"/>
    </xf>
    <xf numFmtId="0" fontId="41" fillId="7" borderId="17" xfId="9" applyFont="1" applyFill="1" applyBorder="1" applyAlignment="1">
      <alignment vertical="center" wrapText="1"/>
    </xf>
    <xf numFmtId="0" fontId="42" fillId="0" borderId="7" xfId="9" applyFont="1" applyBorder="1" applyAlignment="1">
      <alignment horizontal="left" vertical="center" wrapText="1"/>
    </xf>
    <xf numFmtId="0" fontId="43" fillId="0" borderId="7" xfId="9" applyFont="1" applyBorder="1" applyAlignment="1">
      <alignment horizontal="left"/>
    </xf>
    <xf numFmtId="0" fontId="41" fillId="7" borderId="7" xfId="9" applyFont="1" applyFill="1" applyBorder="1" applyAlignment="1">
      <alignment vertical="center" wrapText="1"/>
    </xf>
    <xf numFmtId="0" fontId="46" fillId="0" borderId="35" xfId="10" applyFont="1" applyBorder="1" applyAlignment="1">
      <alignment horizontal="center" vertical="center" wrapText="1"/>
    </xf>
    <xf numFmtId="0" fontId="41" fillId="6" borderId="36" xfId="10" applyFont="1" applyFill="1" applyBorder="1" applyAlignment="1">
      <alignment vertical="center" wrapText="1"/>
    </xf>
    <xf numFmtId="0" fontId="46" fillId="0" borderId="87" xfId="10" applyFont="1" applyBorder="1" applyAlignment="1">
      <alignment horizontal="center" vertical="center" wrapText="1"/>
    </xf>
    <xf numFmtId="0" fontId="46" fillId="0" borderId="36" xfId="10" applyFont="1" applyBorder="1" applyAlignment="1">
      <alignment horizontal="center" vertical="center" wrapText="1"/>
    </xf>
    <xf numFmtId="0" fontId="46" fillId="0" borderId="117" xfId="9" applyFont="1" applyBorder="1" applyAlignment="1">
      <alignment horizontal="center" vertical="center" wrapText="1"/>
    </xf>
    <xf numFmtId="0" fontId="46" fillId="0" borderId="34" xfId="9" applyFont="1" applyBorder="1" applyAlignment="1">
      <alignment horizontal="center" vertical="center" wrapText="1"/>
    </xf>
    <xf numFmtId="0" fontId="41" fillId="3" borderId="36" xfId="7" applyFont="1" applyFill="1" applyBorder="1" applyAlignment="1">
      <alignment horizontal="center" vertical="center" wrapText="1"/>
    </xf>
    <xf numFmtId="0" fontId="46" fillId="0" borderId="35" xfId="7" applyFont="1" applyBorder="1" applyAlignment="1">
      <alignment horizontal="center" vertical="center" wrapText="1"/>
    </xf>
    <xf numFmtId="2" fontId="46" fillId="0" borderId="87" xfId="7" applyNumberFormat="1" applyFont="1" applyBorder="1" applyAlignment="1">
      <alignment horizontal="center" vertical="center" wrapText="1"/>
    </xf>
    <xf numFmtId="0" fontId="41" fillId="3" borderId="35" xfId="10" applyFont="1" applyFill="1" applyBorder="1" applyAlignment="1">
      <alignment horizontal="center" vertical="center" wrapText="1"/>
    </xf>
    <xf numFmtId="0" fontId="42" fillId="0" borderId="117" xfId="9" applyFont="1" applyBorder="1" applyAlignment="1">
      <alignment horizontal="center" vertical="center" wrapText="1"/>
    </xf>
    <xf numFmtId="0" fontId="46" fillId="0" borderId="118" xfId="10" applyFont="1" applyBorder="1" applyAlignment="1">
      <alignment horizontal="center" vertical="center" wrapText="1"/>
    </xf>
    <xf numFmtId="0" fontId="46" fillId="0" borderId="119" xfId="10" applyFont="1" applyBorder="1" applyAlignment="1">
      <alignment horizontal="center" vertical="center" wrapText="1"/>
    </xf>
    <xf numFmtId="0" fontId="11" fillId="0" borderId="55" xfId="7" applyFont="1" applyBorder="1" applyAlignment="1">
      <alignment vertical="center" wrapText="1"/>
    </xf>
    <xf numFmtId="0" fontId="12" fillId="0" borderId="7" xfId="7" applyFont="1" applyBorder="1"/>
    <xf numFmtId="0" fontId="11" fillId="0" borderId="55" xfId="8" applyFont="1" applyBorder="1" applyAlignment="1">
      <alignment vertical="center" wrapText="1"/>
    </xf>
    <xf numFmtId="0" fontId="12" fillId="0" borderId="7" xfId="8" applyFont="1" applyBorder="1"/>
    <xf numFmtId="0" fontId="11" fillId="0" borderId="55" xfId="1" applyFont="1" applyBorder="1" applyAlignment="1">
      <alignment vertical="center" wrapText="1"/>
    </xf>
    <xf numFmtId="0" fontId="12" fillId="0" borderId="7" xfId="1" applyFont="1" applyBorder="1"/>
    <xf numFmtId="0" fontId="11" fillId="0" borderId="72" xfId="1" applyFont="1" applyBorder="1" applyAlignment="1">
      <alignment vertical="center" wrapText="1"/>
    </xf>
    <xf numFmtId="0" fontId="41" fillId="0" borderId="25" xfId="1" applyFont="1" applyFill="1" applyBorder="1" applyAlignment="1">
      <alignment horizontal="right" vertical="center" wrapText="1"/>
    </xf>
    <xf numFmtId="0" fontId="41" fillId="0" borderId="25" xfId="1" applyFont="1" applyFill="1" applyBorder="1" applyAlignment="1">
      <alignment vertical="center" wrapText="1"/>
    </xf>
    <xf numFmtId="0" fontId="11" fillId="0" borderId="55" xfId="4" applyFont="1" applyBorder="1" applyAlignment="1">
      <alignment vertical="center" wrapText="1"/>
    </xf>
    <xf numFmtId="0" fontId="12" fillId="0" borderId="7" xfId="4" applyFont="1" applyBorder="1"/>
    <xf numFmtId="0" fontId="11" fillId="0" borderId="55" xfId="6" applyFont="1" applyBorder="1" applyAlignment="1">
      <alignment vertical="center" wrapText="1"/>
    </xf>
    <xf numFmtId="0" fontId="12" fillId="0" borderId="7" xfId="6" applyFont="1" applyBorder="1"/>
    <xf numFmtId="0" fontId="11" fillId="0" borderId="25" xfId="1" applyFont="1" applyBorder="1" applyAlignment="1">
      <alignment horizontal="center" vertical="center" wrapText="1"/>
    </xf>
    <xf numFmtId="0" fontId="11" fillId="0" borderId="16" xfId="1" applyFont="1" applyBorder="1" applyAlignment="1">
      <alignment horizontal="center" vertical="center" wrapText="1"/>
    </xf>
    <xf numFmtId="0" fontId="11" fillId="0" borderId="25" xfId="9" applyFont="1" applyBorder="1" applyAlignment="1">
      <alignment horizontal="center" vertical="center" wrapText="1"/>
    </xf>
    <xf numFmtId="0" fontId="11" fillId="0" borderId="25" xfId="10" applyFont="1" applyBorder="1" applyAlignment="1">
      <alignment horizontal="center" vertical="center" wrapText="1"/>
    </xf>
    <xf numFmtId="0" fontId="11" fillId="0" borderId="55" xfId="9" applyFont="1" applyBorder="1" applyAlignment="1">
      <alignment vertical="center" wrapText="1"/>
    </xf>
    <xf numFmtId="0" fontId="12" fillId="0" borderId="7" xfId="9" applyFont="1" applyBorder="1"/>
    <xf numFmtId="0" fontId="11" fillId="0" borderId="25" xfId="4" applyFont="1" applyBorder="1" applyAlignment="1">
      <alignment horizontal="center" vertical="center" wrapText="1"/>
    </xf>
    <xf numFmtId="0" fontId="14" fillId="0" borderId="7" xfId="1" applyFont="1" applyBorder="1" applyAlignment="1">
      <alignment horizontal="center" vertical="center" wrapText="1"/>
    </xf>
    <xf numFmtId="0" fontId="11" fillId="0" borderId="7" xfId="7" applyFont="1" applyBorder="1" applyAlignment="1">
      <alignment horizontal="center" vertical="center" wrapText="1"/>
    </xf>
    <xf numFmtId="0" fontId="18" fillId="0" borderId="50" xfId="0" applyFont="1" applyBorder="1" applyAlignment="1">
      <alignment horizontal="center" vertical="center" wrapText="1"/>
    </xf>
    <xf numFmtId="0" fontId="8" fillId="0" borderId="51" xfId="0" applyFont="1" applyBorder="1"/>
    <xf numFmtId="0" fontId="8" fillId="0" borderId="52" xfId="0" applyFont="1" applyBorder="1"/>
    <xf numFmtId="0" fontId="18" fillId="0" borderId="53" xfId="0" applyFont="1" applyBorder="1" applyAlignment="1">
      <alignment horizontal="center" vertical="center" wrapText="1"/>
    </xf>
    <xf numFmtId="0" fontId="8" fillId="0" borderId="54" xfId="0" applyFont="1" applyBorder="1"/>
    <xf numFmtId="0" fontId="19" fillId="3" borderId="28" xfId="0" applyFont="1" applyFill="1" applyBorder="1" applyAlignment="1">
      <alignment horizontal="center" vertical="center" wrapText="1"/>
    </xf>
    <xf numFmtId="0" fontId="8" fillId="0" borderId="29" xfId="0" applyFont="1" applyBorder="1"/>
    <xf numFmtId="0" fontId="8" fillId="0" borderId="30" xfId="0" applyFont="1" applyBorder="1"/>
    <xf numFmtId="0" fontId="19" fillId="3" borderId="50" xfId="0" applyFont="1" applyFill="1" applyBorder="1" applyAlignment="1">
      <alignment horizontal="center" vertical="center" wrapText="1"/>
    </xf>
    <xf numFmtId="0" fontId="19" fillId="3" borderId="53" xfId="0" applyFont="1" applyFill="1" applyBorder="1" applyAlignment="1">
      <alignment horizontal="center" vertical="center" wrapText="1"/>
    </xf>
    <xf numFmtId="0" fontId="18" fillId="0" borderId="1" xfId="0" applyFont="1" applyBorder="1" applyAlignment="1">
      <alignment horizontal="center" vertical="center" wrapText="1"/>
    </xf>
    <xf numFmtId="0" fontId="8" fillId="0" borderId="2" xfId="0" applyFont="1" applyBorder="1"/>
    <xf numFmtId="0" fontId="8" fillId="0" borderId="3" xfId="0" applyFont="1" applyBorder="1"/>
    <xf numFmtId="0" fontId="10" fillId="0" borderId="23" xfId="0" applyFont="1" applyBorder="1" applyAlignment="1">
      <alignment horizontal="center" vertical="center" wrapText="1"/>
    </xf>
    <xf numFmtId="0" fontId="0" fillId="0" borderId="0" xfId="0"/>
    <xf numFmtId="0" fontId="10" fillId="0" borderId="0" xfId="0" applyFont="1" applyAlignment="1">
      <alignment horizontal="center" vertical="center" wrapText="1"/>
    </xf>
    <xf numFmtId="0" fontId="8" fillId="0" borderId="24" xfId="0" applyFont="1" applyBorder="1"/>
    <xf numFmtId="0" fontId="9" fillId="2" borderId="8" xfId="0" applyFont="1" applyFill="1" applyBorder="1" applyAlignment="1">
      <alignment horizontal="center" vertical="center" wrapText="1"/>
    </xf>
    <xf numFmtId="0" fontId="8" fillId="0" borderId="9" xfId="0" applyFont="1" applyBorder="1"/>
    <xf numFmtId="0" fontId="8" fillId="0" borderId="10" xfId="0" applyFont="1" applyBorder="1"/>
    <xf numFmtId="0" fontId="19" fillId="3" borderId="47" xfId="0" applyFont="1" applyFill="1" applyBorder="1" applyAlignment="1">
      <alignment horizontal="center" vertical="center" wrapText="1"/>
    </xf>
    <xf numFmtId="0" fontId="8" fillId="0" borderId="48" xfId="0" applyFont="1" applyBorder="1"/>
    <xf numFmtId="0" fontId="8" fillId="0" borderId="49" xfId="0" applyFont="1" applyBorder="1"/>
    <xf numFmtId="0" fontId="12" fillId="0" borderId="1" xfId="0" applyFont="1" applyBorder="1" applyAlignment="1">
      <alignment horizontal="left" vertical="center"/>
    </xf>
    <xf numFmtId="0" fontId="10"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16" fillId="3" borderId="18" xfId="0" applyFont="1" applyFill="1" applyBorder="1" applyAlignment="1">
      <alignment horizontal="center" vertical="center" wrapText="1"/>
    </xf>
    <xf numFmtId="0" fontId="8" fillId="0" borderId="25" xfId="0" applyFont="1" applyBorder="1"/>
    <xf numFmtId="0" fontId="17" fillId="3" borderId="37" xfId="0" applyFont="1" applyFill="1" applyBorder="1" applyAlignment="1">
      <alignment horizontal="center" vertical="center" wrapText="1"/>
    </xf>
    <xf numFmtId="0" fontId="8" fillId="0" borderId="38" xfId="0" applyFont="1" applyBorder="1"/>
    <xf numFmtId="0" fontId="17" fillId="3" borderId="39" xfId="0" applyFont="1" applyFill="1" applyBorder="1" applyAlignment="1">
      <alignment horizontal="center" vertical="center" wrapText="1"/>
    </xf>
    <xf numFmtId="0" fontId="8" fillId="0" borderId="40" xfId="0" applyFont="1" applyBorder="1"/>
    <xf numFmtId="0" fontId="8" fillId="0" borderId="41" xfId="0" applyFont="1" applyBorder="1"/>
    <xf numFmtId="0" fontId="18" fillId="0" borderId="42" xfId="0" applyFont="1" applyBorder="1" applyAlignment="1">
      <alignment horizontal="center" vertical="center" wrapText="1"/>
    </xf>
    <xf numFmtId="0" fontId="8" fillId="0" borderId="43" xfId="0" applyFont="1" applyBorder="1"/>
    <xf numFmtId="0" fontId="18" fillId="0" borderId="44" xfId="0" applyFont="1" applyBorder="1" applyAlignment="1">
      <alignment horizontal="center" vertical="center" wrapText="1"/>
    </xf>
    <xf numFmtId="0" fontId="8" fillId="0" borderId="45" xfId="0" applyFont="1" applyBorder="1"/>
    <xf numFmtId="0" fontId="8" fillId="0" borderId="46" xfId="0" applyFont="1" applyBorder="1"/>
    <xf numFmtId="0" fontId="18" fillId="0" borderId="59" xfId="0" applyFont="1" applyBorder="1" applyAlignment="1">
      <alignment horizontal="center" vertical="top" wrapText="1"/>
    </xf>
    <xf numFmtId="0" fontId="8" fillId="0" borderId="56" xfId="0" applyFont="1" applyBorder="1"/>
    <xf numFmtId="0" fontId="18" fillId="0" borderId="60" xfId="0" applyFont="1" applyBorder="1" applyAlignment="1">
      <alignment horizontal="center" vertical="top" wrapText="1"/>
    </xf>
    <xf numFmtId="0" fontId="8" fillId="0" borderId="61" xfId="0" applyFont="1" applyBorder="1"/>
    <xf numFmtId="0" fontId="12" fillId="0" borderId="1" xfId="0" applyFont="1" applyBorder="1" applyAlignment="1">
      <alignment horizontal="center" vertical="center" wrapText="1"/>
    </xf>
    <xf numFmtId="0" fontId="18" fillId="0" borderId="62" xfId="0" applyFont="1" applyBorder="1" applyAlignment="1">
      <alignment horizontal="center" vertical="top" wrapText="1"/>
    </xf>
    <xf numFmtId="0" fontId="8" fillId="0" borderId="63" xfId="0" applyFont="1" applyBorder="1"/>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7" fillId="5" borderId="47" xfId="0" applyFont="1" applyFill="1" applyBorder="1" applyAlignment="1">
      <alignment horizontal="left" vertical="center" wrapText="1"/>
    </xf>
    <xf numFmtId="0" fontId="16" fillId="5" borderId="8" xfId="0" applyFont="1" applyFill="1" applyBorder="1" applyAlignment="1">
      <alignment horizontal="center" vertical="center"/>
    </xf>
    <xf numFmtId="0" fontId="16" fillId="5" borderId="57" xfId="0" applyFont="1" applyFill="1" applyBorder="1" applyAlignment="1">
      <alignment horizontal="center" vertical="center"/>
    </xf>
    <xf numFmtId="0" fontId="8" fillId="0" borderId="58" xfId="0" applyFont="1" applyBorder="1"/>
    <xf numFmtId="0" fontId="16" fillId="5" borderId="53" xfId="0" applyFont="1" applyFill="1" applyBorder="1" applyAlignment="1">
      <alignment horizontal="center" vertical="center"/>
    </xf>
    <xf numFmtId="0" fontId="15" fillId="2" borderId="8" xfId="0" applyFont="1" applyFill="1" applyBorder="1" applyAlignment="1">
      <alignment horizontal="center" vertical="center" wrapText="1"/>
    </xf>
    <xf numFmtId="0" fontId="8" fillId="0" borderId="34" xfId="0" applyFont="1" applyBorder="1"/>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8" fillId="0" borderId="21" xfId="0" applyFont="1" applyBorder="1"/>
    <xf numFmtId="0" fontId="8" fillId="0" borderId="26" xfId="0" applyFont="1" applyBorder="1"/>
    <xf numFmtId="0" fontId="8" fillId="0" borderId="15" xfId="0" applyFont="1" applyBorder="1"/>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0" fillId="0" borderId="1" xfId="0" applyFont="1" applyBorder="1" applyAlignment="1">
      <alignment horizontal="left" vertical="center" wrapText="1"/>
    </xf>
    <xf numFmtId="0" fontId="9" fillId="2" borderId="1"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8" fillId="0" borderId="12" xfId="0" applyFont="1" applyBorder="1"/>
    <xf numFmtId="0" fontId="8" fillId="0" borderId="13" xfId="0" applyFont="1" applyBorder="1"/>
    <xf numFmtId="0" fontId="10" fillId="3" borderId="35" xfId="0" applyFont="1" applyFill="1" applyBorder="1" applyAlignment="1">
      <alignment horizontal="center" vertical="center" wrapText="1"/>
    </xf>
    <xf numFmtId="0" fontId="8" fillId="0" borderId="36" xfId="0" applyFont="1" applyBorder="1"/>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3" borderId="31" xfId="0" applyFont="1" applyFill="1" applyBorder="1" applyAlignment="1">
      <alignment horizontal="left" vertical="center" wrapText="1"/>
    </xf>
    <xf numFmtId="0" fontId="8" fillId="0" borderId="32" xfId="0" applyFont="1" applyBorder="1"/>
    <xf numFmtId="0" fontId="8" fillId="0" borderId="33" xfId="0" applyFont="1" applyBorder="1"/>
    <xf numFmtId="0" fontId="10" fillId="5"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4" borderId="28"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2" fillId="0" borderId="1" xfId="0" applyFont="1" applyBorder="1" applyAlignment="1">
      <alignment horizontal="center" vertical="center"/>
    </xf>
    <xf numFmtId="0" fontId="7" fillId="0" borderId="1" xfId="0" applyFont="1" applyBorder="1" applyAlignment="1">
      <alignment horizontal="center" vertical="center"/>
    </xf>
    <xf numFmtId="0" fontId="9" fillId="2" borderId="4" xfId="0" applyFont="1" applyFill="1" applyBorder="1" applyAlignment="1">
      <alignment horizontal="center" vertical="center" wrapText="1"/>
    </xf>
    <xf numFmtId="0" fontId="8" fillId="0" borderId="5" xfId="0" applyFont="1" applyBorder="1"/>
    <xf numFmtId="0" fontId="8" fillId="0" borderId="6" xfId="0" applyFont="1" applyBorder="1"/>
    <xf numFmtId="0" fontId="11" fillId="0" borderId="19" xfId="0" applyFont="1" applyBorder="1" applyAlignment="1">
      <alignment vertical="center" wrapText="1"/>
    </xf>
    <xf numFmtId="0" fontId="8" fillId="0" borderId="20" xfId="0" applyFont="1" applyBorder="1"/>
    <xf numFmtId="0" fontId="8" fillId="0" borderId="23" xfId="0" applyFont="1" applyBorder="1"/>
    <xf numFmtId="0" fontId="8" fillId="0" borderId="27" xfId="0" applyFont="1" applyBorder="1"/>
    <xf numFmtId="0" fontId="10" fillId="3" borderId="18" xfId="0" applyFont="1" applyFill="1" applyBorder="1" applyAlignment="1">
      <alignment vertical="center" wrapText="1"/>
    </xf>
    <xf numFmtId="0" fontId="8" fillId="0" borderId="22" xfId="0" applyFont="1" applyBorder="1"/>
    <xf numFmtId="0" fontId="11" fillId="0" borderId="1" xfId="0" applyFont="1" applyBorder="1" applyAlignment="1">
      <alignment vertical="center" wrapText="1"/>
    </xf>
    <xf numFmtId="0" fontId="23" fillId="0" borderId="53" xfId="0" applyFont="1" applyBorder="1" applyAlignment="1">
      <alignment horizontal="center" vertical="center" wrapText="1"/>
    </xf>
    <xf numFmtId="0" fontId="43" fillId="0" borderId="17" xfId="1" applyFont="1" applyBorder="1" applyAlignment="1">
      <alignment horizontal="center" vertical="center" wrapText="1"/>
    </xf>
    <xf numFmtId="0" fontId="39" fillId="0" borderId="55" xfId="1" applyFont="1" applyBorder="1"/>
    <xf numFmtId="0" fontId="52" fillId="0" borderId="62" xfId="1" applyFont="1" applyBorder="1" applyAlignment="1">
      <alignment horizontal="center" vertical="top" wrapText="1"/>
    </xf>
    <xf numFmtId="0" fontId="39" fillId="0" borderId="63" xfId="1" applyFont="1" applyBorder="1"/>
    <xf numFmtId="0" fontId="39" fillId="0" borderId="43" xfId="1" applyFont="1" applyBorder="1"/>
    <xf numFmtId="0" fontId="50" fillId="0" borderId="79" xfId="1" applyFont="1" applyBorder="1" applyAlignment="1" applyProtection="1">
      <alignment horizontal="center" vertical="top" wrapText="1"/>
      <protection locked="0"/>
    </xf>
    <xf numFmtId="0" fontId="50" fillId="0" borderId="80" xfId="1" applyFont="1" applyBorder="1" applyAlignment="1" applyProtection="1">
      <alignment horizontal="center" vertical="top" wrapText="1"/>
      <protection locked="0"/>
    </xf>
    <xf numFmtId="0" fontId="44" fillId="0" borderId="79" xfId="2" applyFill="1" applyBorder="1" applyAlignment="1" applyProtection="1">
      <alignment horizontal="center" vertical="top" wrapText="1"/>
      <protection locked="0"/>
    </xf>
    <xf numFmtId="0" fontId="50" fillId="0" borderId="83" xfId="3" applyFont="1" applyBorder="1" applyAlignment="1" applyProtection="1">
      <alignment horizontal="center" vertical="top" wrapText="1"/>
      <protection locked="0"/>
    </xf>
    <xf numFmtId="0" fontId="52" fillId="0" borderId="59" xfId="1" applyFont="1" applyBorder="1" applyAlignment="1">
      <alignment horizontal="center" vertical="top" wrapText="1"/>
    </xf>
    <xf numFmtId="0" fontId="39" fillId="0" borderId="56" xfId="1" applyFont="1" applyBorder="1"/>
    <xf numFmtId="0" fontId="39" fillId="0" borderId="10" xfId="1" applyFont="1" applyBorder="1"/>
    <xf numFmtId="0" fontId="44" fillId="0" borderId="81" xfId="2" applyFill="1" applyBorder="1" applyAlignment="1" applyProtection="1">
      <alignment horizontal="center" vertical="top" wrapText="1"/>
      <protection locked="0"/>
    </xf>
    <xf numFmtId="0" fontId="50" fillId="0" borderId="82" xfId="1" applyFont="1" applyBorder="1" applyAlignment="1" applyProtection="1">
      <alignment horizontal="center" vertical="top" wrapText="1"/>
      <protection locked="0"/>
    </xf>
    <xf numFmtId="0" fontId="50" fillId="0" borderId="83" xfId="1" applyFont="1" applyBorder="1" applyAlignment="1" applyProtection="1">
      <alignment horizontal="center" vertical="top" wrapText="1"/>
      <protection locked="0"/>
    </xf>
    <xf numFmtId="0" fontId="42" fillId="0" borderId="17" xfId="1" applyFont="1" applyBorder="1" applyAlignment="1">
      <alignment horizontal="left" vertical="center" wrapText="1"/>
    </xf>
    <xf numFmtId="0" fontId="39" fillId="0" borderId="34" xfId="1" applyFont="1" applyBorder="1"/>
    <xf numFmtId="0" fontId="42" fillId="3" borderId="17" xfId="1" applyFont="1" applyFill="1" applyBorder="1" applyAlignment="1">
      <alignment horizontal="center" vertical="center"/>
    </xf>
    <xf numFmtId="0" fontId="40" fillId="2" borderId="8" xfId="1" applyFont="1" applyFill="1" applyBorder="1" applyAlignment="1">
      <alignment horizontal="center" vertical="center" wrapText="1"/>
    </xf>
    <xf numFmtId="0" fontId="39" fillId="0" borderId="58" xfId="1" applyFont="1" applyBorder="1"/>
    <xf numFmtId="0" fontId="49" fillId="5" borderId="47" xfId="1" applyFont="1" applyFill="1" applyBorder="1" applyAlignment="1">
      <alignment horizontal="left" vertical="center" wrapText="1"/>
    </xf>
    <xf numFmtId="0" fontId="39" fillId="0" borderId="48" xfId="1" applyFont="1" applyBorder="1"/>
    <xf numFmtId="0" fontId="39" fillId="0" borderId="49" xfId="1" applyFont="1" applyBorder="1"/>
    <xf numFmtId="0" fontId="48" fillId="5" borderId="8" xfId="1" applyFont="1" applyFill="1" applyBorder="1" applyAlignment="1">
      <alignment horizontal="center" vertical="center"/>
    </xf>
    <xf numFmtId="0" fontId="48" fillId="5" borderId="57" xfId="1" applyFont="1" applyFill="1" applyBorder="1" applyAlignment="1">
      <alignment horizontal="center" vertical="center"/>
    </xf>
    <xf numFmtId="0" fontId="48" fillId="5" borderId="53" xfId="1" applyFont="1" applyFill="1" applyBorder="1" applyAlignment="1">
      <alignment horizontal="center" vertical="center"/>
    </xf>
    <xf numFmtId="0" fontId="39" fillId="0" borderId="54" xfId="1" applyFont="1" applyBorder="1"/>
    <xf numFmtId="0" fontId="52" fillId="0" borderId="50" xfId="1" applyFont="1" applyBorder="1" applyAlignment="1">
      <alignment horizontal="center" vertical="center" wrapText="1"/>
    </xf>
    <xf numFmtId="0" fontId="39" fillId="0" borderId="51" xfId="1" applyFont="1" applyBorder="1"/>
    <xf numFmtId="0" fontId="39" fillId="0" borderId="52" xfId="1" applyFont="1" applyBorder="1"/>
    <xf numFmtId="0" fontId="52" fillId="0" borderId="53" xfId="1" applyFont="1" applyBorder="1" applyAlignment="1">
      <alignment horizontal="center" vertical="center" wrapText="1"/>
    </xf>
    <xf numFmtId="0" fontId="41" fillId="3" borderId="17" xfId="1" applyFont="1" applyFill="1" applyBorder="1" applyAlignment="1">
      <alignment horizontal="left" vertical="center" wrapText="1"/>
    </xf>
    <xf numFmtId="0" fontId="41" fillId="3" borderId="17" xfId="1" applyFont="1" applyFill="1" applyBorder="1" applyAlignment="1">
      <alignment horizontal="center" vertical="center" wrapText="1"/>
    </xf>
    <xf numFmtId="0" fontId="52" fillId="0" borderId="50" xfId="6" applyFont="1" applyBorder="1" applyAlignment="1">
      <alignment horizontal="center" vertical="center" wrapText="1"/>
    </xf>
    <xf numFmtId="0" fontId="39" fillId="0" borderId="51" xfId="6" applyFont="1" applyBorder="1"/>
    <xf numFmtId="0" fontId="39" fillId="0" borderId="52" xfId="6" applyFont="1" applyBorder="1"/>
    <xf numFmtId="0" fontId="52" fillId="0" borderId="53" xfId="6" applyFont="1" applyBorder="1" applyAlignment="1">
      <alignment horizontal="center" vertical="center" wrapText="1"/>
    </xf>
    <xf numFmtId="0" fontId="39" fillId="0" borderId="54" xfId="6" applyFont="1" applyBorder="1"/>
    <xf numFmtId="0" fontId="51" fillId="3" borderId="50" xfId="6" applyFont="1" applyFill="1" applyBorder="1" applyAlignment="1">
      <alignment horizontal="center" vertical="center" wrapText="1"/>
    </xf>
    <xf numFmtId="0" fontId="51" fillId="3" borderId="53" xfId="6" applyFont="1" applyFill="1" applyBorder="1" applyAlignment="1">
      <alignment horizontal="center" vertical="center" wrapText="1"/>
    </xf>
    <xf numFmtId="0" fontId="18" fillId="0" borderId="50" xfId="6" applyFont="1" applyBorder="1" applyAlignment="1">
      <alignment horizontal="center" vertical="center" wrapText="1"/>
    </xf>
    <xf numFmtId="0" fontId="51" fillId="3" borderId="50" xfId="1" applyFont="1" applyFill="1" applyBorder="1" applyAlignment="1">
      <alignment horizontal="center" vertical="center" wrapText="1"/>
    </xf>
    <xf numFmtId="0" fontId="51" fillId="3" borderId="51" xfId="1" applyFont="1" applyFill="1" applyBorder="1" applyAlignment="1">
      <alignment horizontal="center" vertical="center" wrapText="1"/>
    </xf>
    <xf numFmtId="0" fontId="51" fillId="3" borderId="54" xfId="1" applyFont="1" applyFill="1" applyBorder="1" applyAlignment="1">
      <alignment horizontal="center" vertical="center" wrapText="1"/>
    </xf>
    <xf numFmtId="0" fontId="51" fillId="3" borderId="52" xfId="1" applyFont="1" applyFill="1" applyBorder="1" applyAlignment="1">
      <alignment horizontal="center" vertical="center" wrapText="1"/>
    </xf>
    <xf numFmtId="0" fontId="51" fillId="3" borderId="53" xfId="1" applyFont="1" applyFill="1" applyBorder="1" applyAlignment="1">
      <alignment horizontal="center" vertical="center" wrapText="1"/>
    </xf>
    <xf numFmtId="0" fontId="18" fillId="0" borderId="50" xfId="1" applyFont="1" applyBorder="1" applyAlignment="1">
      <alignment horizontal="center" vertical="center" wrapText="1"/>
    </xf>
    <xf numFmtId="0" fontId="52" fillId="0" borderId="51" xfId="1" applyFont="1" applyBorder="1" applyAlignment="1">
      <alignment horizontal="center" vertical="center" wrapText="1"/>
    </xf>
    <xf numFmtId="0" fontId="52" fillId="0" borderId="52" xfId="1" applyFont="1" applyBorder="1" applyAlignment="1">
      <alignment horizontal="center" vertical="center" wrapText="1"/>
    </xf>
    <xf numFmtId="0" fontId="50" fillId="0" borderId="76" xfId="1" applyFont="1" applyBorder="1" applyAlignment="1">
      <alignment horizontal="center" vertical="center" wrapText="1"/>
    </xf>
    <xf numFmtId="0" fontId="50" fillId="0" borderId="77" xfId="1" applyFont="1" applyBorder="1" applyAlignment="1">
      <alignment horizontal="center" vertical="center" wrapText="1"/>
    </xf>
    <xf numFmtId="0" fontId="50" fillId="0" borderId="78" xfId="1" applyFont="1" applyBorder="1" applyAlignment="1">
      <alignment horizontal="center" vertical="center" wrapText="1"/>
    </xf>
    <xf numFmtId="0" fontId="52" fillId="0" borderId="54" xfId="1" applyFont="1" applyBorder="1" applyAlignment="1">
      <alignment horizontal="center" vertical="center" wrapText="1"/>
    </xf>
    <xf numFmtId="0" fontId="41" fillId="0" borderId="4" xfId="1" applyFont="1" applyBorder="1" applyAlignment="1">
      <alignment horizontal="center" vertical="center" wrapText="1"/>
    </xf>
    <xf numFmtId="0" fontId="41" fillId="0" borderId="5" xfId="1" applyFont="1" applyBorder="1" applyAlignment="1">
      <alignment horizontal="center" vertical="center" wrapText="1"/>
    </xf>
    <xf numFmtId="0" fontId="41" fillId="0" borderId="61" xfId="1" applyFont="1" applyBorder="1" applyAlignment="1">
      <alignment horizontal="center" vertical="center" wrapText="1"/>
    </xf>
    <xf numFmtId="0" fontId="40" fillId="2" borderId="58" xfId="1" applyFont="1" applyFill="1" applyBorder="1" applyAlignment="1">
      <alignment horizontal="center" vertical="center" wrapText="1"/>
    </xf>
    <xf numFmtId="0" fontId="40" fillId="2" borderId="10" xfId="1" applyFont="1" applyFill="1" applyBorder="1" applyAlignment="1">
      <alignment horizontal="center" vertical="center" wrapText="1"/>
    </xf>
    <xf numFmtId="0" fontId="51" fillId="3" borderId="73" xfId="1" applyFont="1" applyFill="1" applyBorder="1" applyAlignment="1">
      <alignment horizontal="center" vertical="center" wrapText="1"/>
    </xf>
    <xf numFmtId="0" fontId="51" fillId="3" borderId="74" xfId="1" applyFont="1" applyFill="1" applyBorder="1" applyAlignment="1">
      <alignment horizontal="center" vertical="center" wrapText="1"/>
    </xf>
    <xf numFmtId="0" fontId="51" fillId="3" borderId="75" xfId="1" applyFont="1" applyFill="1" applyBorder="1" applyAlignment="1">
      <alignment horizontal="center" vertical="center" wrapText="1"/>
    </xf>
    <xf numFmtId="0" fontId="48" fillId="3" borderId="18" xfId="1" applyFont="1" applyFill="1" applyBorder="1" applyAlignment="1">
      <alignment horizontal="center" vertical="center" wrapText="1"/>
    </xf>
    <xf numFmtId="0" fontId="39" fillId="0" borderId="25" xfId="1" applyFont="1" applyBorder="1"/>
    <xf numFmtId="0" fontId="49" fillId="3" borderId="37" xfId="1" applyFont="1" applyFill="1" applyBorder="1" applyAlignment="1">
      <alignment horizontal="center" vertical="center" wrapText="1"/>
    </xf>
    <xf numFmtId="0" fontId="39" fillId="0" borderId="38" xfId="1" applyFont="1" applyBorder="1"/>
    <xf numFmtId="0" fontId="49" fillId="3" borderId="39" xfId="1" applyFont="1" applyFill="1" applyBorder="1" applyAlignment="1">
      <alignment horizontal="center" vertical="center" wrapText="1"/>
    </xf>
    <xf numFmtId="0" fontId="39" fillId="0" borderId="40" xfId="1" applyFont="1" applyBorder="1"/>
    <xf numFmtId="0" fontId="39" fillId="0" borderId="41" xfId="1" applyFont="1" applyBorder="1"/>
    <xf numFmtId="0" fontId="50" fillId="0" borderId="65" xfId="1" applyFont="1" applyBorder="1" applyAlignment="1">
      <alignment horizontal="center" vertical="center" wrapText="1"/>
    </xf>
    <xf numFmtId="0" fontId="50" fillId="0" borderId="66" xfId="1" applyFont="1" applyBorder="1" applyAlignment="1">
      <alignment horizontal="center" vertical="center" wrapText="1"/>
    </xf>
    <xf numFmtId="0" fontId="50" fillId="0" borderId="67" xfId="1" applyFont="1" applyBorder="1" applyAlignment="1">
      <alignment horizontal="center" vertical="center" wrapText="1"/>
    </xf>
    <xf numFmtId="0" fontId="50" fillId="0" borderId="68" xfId="1" applyFont="1" applyBorder="1" applyAlignment="1">
      <alignment horizontal="center" vertical="center" wrapText="1"/>
    </xf>
    <xf numFmtId="0" fontId="50" fillId="0" borderId="69" xfId="1" applyFont="1" applyBorder="1" applyAlignment="1">
      <alignment horizontal="center" vertical="center" wrapText="1"/>
    </xf>
    <xf numFmtId="0" fontId="50" fillId="0" borderId="70" xfId="1" applyFont="1" applyBorder="1" applyAlignment="1">
      <alignment horizontal="center" vertical="center" wrapText="1"/>
    </xf>
    <xf numFmtId="0" fontId="50" fillId="0" borderId="71" xfId="1" applyFont="1" applyBorder="1" applyAlignment="1">
      <alignment horizontal="center" vertical="center" wrapText="1"/>
    </xf>
    <xf numFmtId="0" fontId="50" fillId="0" borderId="72" xfId="1" applyFont="1" applyBorder="1" applyAlignment="1">
      <alignment horizontal="center" vertical="center" wrapText="1"/>
    </xf>
    <xf numFmtId="0" fontId="43" fillId="0" borderId="17" xfId="1" applyFont="1" applyBorder="1" applyAlignment="1">
      <alignment horizontal="left" vertical="center"/>
    </xf>
    <xf numFmtId="0" fontId="42" fillId="3" borderId="17" xfId="1" applyFont="1" applyFill="1" applyBorder="1" applyAlignment="1">
      <alignment horizontal="center" vertical="center" wrapText="1"/>
    </xf>
    <xf numFmtId="0" fontId="36" fillId="0" borderId="70" xfId="1" applyFont="1" applyBorder="1" applyAlignment="1">
      <alignment horizontal="left" vertical="center"/>
    </xf>
    <xf numFmtId="0" fontId="36" fillId="0" borderId="71" xfId="1" applyFont="1" applyBorder="1" applyAlignment="1">
      <alignment horizontal="left" vertical="center"/>
    </xf>
    <xf numFmtId="0" fontId="36" fillId="0" borderId="72" xfId="1" applyFont="1" applyBorder="1" applyAlignment="1">
      <alignment horizontal="left" vertical="center"/>
    </xf>
    <xf numFmtId="0" fontId="12" fillId="0" borderId="17" xfId="1" applyFont="1" applyBorder="1" applyAlignment="1">
      <alignment horizontal="left" vertical="center"/>
    </xf>
    <xf numFmtId="0" fontId="46" fillId="0" borderId="17" xfId="1" applyFont="1" applyBorder="1" applyAlignment="1">
      <alignment horizontal="center" vertical="center" wrapText="1"/>
    </xf>
    <xf numFmtId="0" fontId="47" fillId="2" borderId="8" xfId="1" applyFont="1" applyFill="1" applyBorder="1" applyAlignment="1">
      <alignment horizontal="center" vertical="center" wrapText="1"/>
    </xf>
    <xf numFmtId="0" fontId="41" fillId="3" borderId="18" xfId="1" applyFont="1" applyFill="1" applyBorder="1" applyAlignment="1">
      <alignment horizontal="center" vertical="center" wrapText="1"/>
    </xf>
    <xf numFmtId="0" fontId="41" fillId="3" borderId="35" xfId="1" applyFont="1" applyFill="1" applyBorder="1" applyAlignment="1">
      <alignment horizontal="center" vertical="center" wrapText="1"/>
    </xf>
    <xf numFmtId="0" fontId="39" fillId="0" borderId="33" xfId="1" applyFont="1" applyBorder="1"/>
    <xf numFmtId="0" fontId="39" fillId="0" borderId="36" xfId="1" applyFont="1" applyBorder="1"/>
    <xf numFmtId="0" fontId="39" fillId="0" borderId="16" xfId="1" applyFont="1" applyBorder="1"/>
    <xf numFmtId="0" fontId="14" fillId="0" borderId="17" xfId="1" applyFont="1" applyBorder="1" applyAlignment="1">
      <alignment horizontal="center" vertical="center" wrapText="1"/>
    </xf>
    <xf numFmtId="0" fontId="11" fillId="0" borderId="17" xfId="1" applyFont="1" applyBorder="1" applyAlignment="1">
      <alignment horizontal="center" vertical="center" wrapText="1"/>
    </xf>
    <xf numFmtId="0" fontId="41" fillId="0" borderId="17" xfId="1" applyFont="1" applyBorder="1" applyAlignment="1">
      <alignment horizontal="center" vertical="center" wrapText="1"/>
    </xf>
    <xf numFmtId="0" fontId="42" fillId="3" borderId="36" xfId="1" applyFont="1" applyFill="1" applyBorder="1" applyAlignment="1">
      <alignment horizontal="center" vertical="center" wrapText="1"/>
    </xf>
    <xf numFmtId="0" fontId="39" fillId="0" borderId="27" xfId="1" applyFont="1" applyBorder="1"/>
    <xf numFmtId="0" fontId="10" fillId="0" borderId="17" xfId="1" applyFont="1" applyBorder="1" applyAlignment="1">
      <alignment horizontal="left" vertical="center" wrapText="1"/>
    </xf>
    <xf numFmtId="0" fontId="40" fillId="2" borderId="17" xfId="1" applyFont="1" applyFill="1" applyBorder="1" applyAlignment="1">
      <alignment horizontal="center" vertical="center" wrapText="1"/>
    </xf>
    <xf numFmtId="0" fontId="44" fillId="0" borderId="17" xfId="2" applyBorder="1" applyAlignment="1">
      <alignment horizontal="left" vertical="center" wrapText="1"/>
    </xf>
    <xf numFmtId="0" fontId="41" fillId="0" borderId="17" xfId="1" applyFont="1" applyBorder="1" applyAlignment="1">
      <alignment horizontal="left" vertical="center" wrapText="1"/>
    </xf>
    <xf numFmtId="0" fontId="41" fillId="5" borderId="17" xfId="1" applyFont="1" applyFill="1" applyBorder="1" applyAlignment="1">
      <alignment horizontal="center" vertical="center" wrapText="1"/>
    </xf>
    <xf numFmtId="0" fontId="42" fillId="0" borderId="17" xfId="1" applyFont="1" applyBorder="1" applyAlignment="1">
      <alignment horizontal="center" vertical="center" wrapText="1"/>
    </xf>
    <xf numFmtId="0" fontId="42" fillId="6" borderId="17" xfId="1" applyFont="1" applyFill="1" applyBorder="1" applyAlignment="1">
      <alignment horizontal="center" vertical="center" wrapText="1"/>
    </xf>
    <xf numFmtId="0" fontId="41" fillId="3" borderId="35" xfId="1" applyFont="1" applyFill="1" applyBorder="1" applyAlignment="1">
      <alignment horizontal="left" vertical="center" wrapText="1"/>
    </xf>
    <xf numFmtId="0" fontId="39" fillId="0" borderId="32" xfId="1" applyFont="1" applyBorder="1"/>
    <xf numFmtId="0" fontId="42" fillId="3" borderId="17" xfId="1" applyFont="1" applyFill="1" applyBorder="1" applyAlignment="1">
      <alignment horizontal="left" vertical="center" wrapText="1"/>
    </xf>
    <xf numFmtId="0" fontId="39" fillId="0" borderId="34" xfId="1" applyFont="1" applyBorder="1" applyAlignment="1">
      <alignment wrapText="1"/>
    </xf>
    <xf numFmtId="0" fontId="39" fillId="0" borderId="55" xfId="1" applyFont="1" applyBorder="1" applyAlignment="1">
      <alignment wrapText="1"/>
    </xf>
    <xf numFmtId="0" fontId="41" fillId="3" borderId="18" xfId="1" applyFont="1" applyFill="1" applyBorder="1" applyAlignment="1">
      <alignment vertical="center" wrapText="1"/>
    </xf>
    <xf numFmtId="0" fontId="39" fillId="0" borderId="22" xfId="1" applyFont="1" applyBorder="1"/>
    <xf numFmtId="0" fontId="42" fillId="0" borderId="35" xfId="1" applyFont="1" applyBorder="1" applyAlignment="1">
      <alignment vertical="center" wrapText="1"/>
    </xf>
    <xf numFmtId="0" fontId="39" fillId="0" borderId="28" xfId="1" applyFont="1" applyBorder="1"/>
    <xf numFmtId="0" fontId="35" fillId="0" borderId="29" xfId="1"/>
    <xf numFmtId="0" fontId="39" fillId="0" borderId="30" xfId="1" applyFont="1" applyBorder="1"/>
    <xf numFmtId="0" fontId="42" fillId="4" borderId="28" xfId="1" applyFont="1" applyFill="1" applyBorder="1" applyAlignment="1">
      <alignment horizontal="left" vertical="center" wrapText="1"/>
    </xf>
    <xf numFmtId="0" fontId="39" fillId="0" borderId="29" xfId="1" applyFont="1"/>
    <xf numFmtId="0" fontId="42" fillId="0" borderId="17" xfId="1" applyFont="1" applyBorder="1" applyAlignment="1">
      <alignment vertical="center" wrapText="1"/>
    </xf>
    <xf numFmtId="0" fontId="38" fillId="0" borderId="17" xfId="1" applyFont="1" applyBorder="1" applyAlignment="1">
      <alignment horizontal="center" vertical="center"/>
    </xf>
    <xf numFmtId="0" fontId="40" fillId="2" borderId="4" xfId="1" applyFont="1" applyFill="1" applyBorder="1" applyAlignment="1">
      <alignment horizontal="center" vertical="center" wrapText="1"/>
    </xf>
    <xf numFmtId="0" fontId="39" fillId="0" borderId="5" xfId="1" applyFont="1" applyBorder="1"/>
    <xf numFmtId="0" fontId="39" fillId="0" borderId="61" xfId="1" applyFont="1" applyBorder="1"/>
    <xf numFmtId="0" fontId="38" fillId="0" borderId="17" xfId="4" applyFont="1" applyBorder="1" applyAlignment="1">
      <alignment horizontal="center" vertical="center"/>
    </xf>
    <xf numFmtId="0" fontId="39" fillId="0" borderId="34" xfId="4" applyFont="1" applyBorder="1"/>
    <xf numFmtId="0" fontId="39" fillId="0" borderId="55" xfId="4" applyFont="1" applyBorder="1"/>
    <xf numFmtId="0" fontId="40" fillId="2" borderId="4" xfId="4" applyFont="1" applyFill="1" applyBorder="1" applyAlignment="1">
      <alignment horizontal="center" vertical="center" wrapText="1"/>
    </xf>
    <xf numFmtId="0" fontId="39" fillId="0" borderId="5" xfId="4" applyFont="1" applyBorder="1"/>
    <xf numFmtId="0" fontId="39" fillId="0" borderId="61" xfId="4" applyFont="1" applyBorder="1"/>
    <xf numFmtId="0" fontId="42" fillId="0" borderId="17" xfId="4" applyFont="1" applyBorder="1" applyAlignment="1">
      <alignment horizontal="left" vertical="center" wrapText="1"/>
    </xf>
    <xf numFmtId="0" fontId="42" fillId="3" borderId="17" xfId="4" applyFont="1" applyFill="1" applyBorder="1" applyAlignment="1">
      <alignment horizontal="center" vertical="center" wrapText="1"/>
    </xf>
    <xf numFmtId="0" fontId="42" fillId="0" borderId="17" xfId="4" applyFont="1" applyBorder="1" applyAlignment="1">
      <alignment vertical="center" wrapText="1"/>
    </xf>
    <xf numFmtId="0" fontId="40" fillId="2" borderId="8" xfId="4" applyFont="1" applyFill="1" applyBorder="1" applyAlignment="1">
      <alignment horizontal="center" vertical="center" wrapText="1"/>
    </xf>
    <xf numFmtId="0" fontId="39" fillId="0" borderId="58" xfId="4" applyFont="1" applyBorder="1"/>
    <xf numFmtId="0" fontId="39" fillId="0" borderId="10" xfId="4" applyFont="1" applyBorder="1"/>
    <xf numFmtId="0" fontId="41" fillId="0" borderId="17" xfId="4" applyFont="1" applyBorder="1" applyAlignment="1">
      <alignment horizontal="left" vertical="center" wrapText="1"/>
    </xf>
    <xf numFmtId="0" fontId="42" fillId="3" borderId="36" xfId="4" applyFont="1" applyFill="1" applyBorder="1" applyAlignment="1">
      <alignment horizontal="center" vertical="center" wrapText="1"/>
    </xf>
    <xf numFmtId="0" fontId="39" fillId="0" borderId="27" xfId="4" applyFont="1" applyBorder="1"/>
    <xf numFmtId="0" fontId="39" fillId="0" borderId="16" xfId="4" applyFont="1" applyBorder="1"/>
    <xf numFmtId="0" fontId="41" fillId="3" borderId="17" xfId="4" applyFont="1" applyFill="1" applyBorder="1" applyAlignment="1">
      <alignment horizontal="left" vertical="center" wrapText="1"/>
    </xf>
    <xf numFmtId="0" fontId="42" fillId="0" borderId="17" xfId="4" applyFont="1" applyBorder="1" applyAlignment="1">
      <alignment horizontal="center" vertical="center" wrapText="1"/>
    </xf>
    <xf numFmtId="0" fontId="42" fillId="3" borderId="17" xfId="4" applyFont="1" applyFill="1" applyBorder="1" applyAlignment="1">
      <alignment horizontal="left" vertical="center" wrapText="1"/>
    </xf>
    <xf numFmtId="0" fontId="52" fillId="0" borderId="17" xfId="4" applyFont="1" applyBorder="1" applyAlignment="1">
      <alignment horizontal="center" vertical="center" wrapText="1"/>
    </xf>
    <xf numFmtId="0" fontId="55" fillId="0" borderId="34" xfId="4" applyFont="1" applyBorder="1" applyAlignment="1">
      <alignment wrapText="1"/>
    </xf>
    <xf numFmtId="0" fontId="55" fillId="0" borderId="55" xfId="4" applyFont="1" applyBorder="1" applyAlignment="1">
      <alignment wrapText="1"/>
    </xf>
    <xf numFmtId="0" fontId="41" fillId="3" borderId="18" xfId="4" applyFont="1" applyFill="1" applyBorder="1" applyAlignment="1">
      <alignment vertical="center" wrapText="1"/>
    </xf>
    <xf numFmtId="0" fontId="39" fillId="0" borderId="22" xfId="4" applyFont="1" applyBorder="1"/>
    <xf numFmtId="0" fontId="39" fillId="0" borderId="25" xfId="4" applyFont="1" applyBorder="1"/>
    <xf numFmtId="0" fontId="42" fillId="0" borderId="35" xfId="4" applyFont="1" applyBorder="1" applyAlignment="1">
      <alignment vertical="center" wrapText="1"/>
    </xf>
    <xf numFmtId="0" fontId="39" fillId="0" borderId="32" xfId="4" applyFont="1" applyBorder="1"/>
    <xf numFmtId="0" fontId="39" fillId="0" borderId="33" xfId="4" applyFont="1" applyBorder="1"/>
    <xf numFmtId="0" fontId="39" fillId="0" borderId="28" xfId="4" applyFont="1" applyBorder="1"/>
    <xf numFmtId="0" fontId="35" fillId="0" borderId="29" xfId="4"/>
    <xf numFmtId="0" fontId="39" fillId="0" borderId="30" xfId="4" applyFont="1" applyBorder="1"/>
    <xf numFmtId="0" fontId="39" fillId="0" borderId="36" xfId="4" applyFont="1" applyBorder="1"/>
    <xf numFmtId="0" fontId="42" fillId="4" borderId="28" xfId="4" applyFont="1" applyFill="1" applyBorder="1" applyAlignment="1">
      <alignment horizontal="left" vertical="center" wrapText="1"/>
    </xf>
    <xf numFmtId="0" fontId="39" fillId="0" borderId="29" xfId="4" applyFont="1"/>
    <xf numFmtId="0" fontId="41" fillId="5" borderId="17" xfId="4" applyFont="1" applyFill="1" applyBorder="1" applyAlignment="1">
      <alignment horizontal="center" vertical="center" wrapText="1"/>
    </xf>
    <xf numFmtId="0" fontId="41" fillId="3" borderId="35" xfId="4" applyFont="1" applyFill="1" applyBorder="1" applyAlignment="1">
      <alignment horizontal="left" vertical="center" wrapText="1"/>
    </xf>
    <xf numFmtId="0" fontId="41" fillId="3" borderId="17" xfId="4" applyFont="1" applyFill="1" applyBorder="1" applyAlignment="1">
      <alignment horizontal="center" vertical="center" wrapText="1"/>
    </xf>
    <xf numFmtId="0" fontId="41" fillId="0" borderId="70" xfId="4" applyFont="1" applyBorder="1" applyAlignment="1">
      <alignment horizontal="left" vertical="center" wrapText="1"/>
    </xf>
    <xf numFmtId="0" fontId="41" fillId="0" borderId="71" xfId="4" applyFont="1" applyBorder="1" applyAlignment="1">
      <alignment horizontal="left" vertical="center" wrapText="1"/>
    </xf>
    <xf numFmtId="0" fontId="41" fillId="0" borderId="72" xfId="4" applyFont="1" applyBorder="1" applyAlignment="1">
      <alignment horizontal="left" vertical="center" wrapText="1"/>
    </xf>
    <xf numFmtId="0" fontId="41" fillId="3" borderId="35" xfId="4" applyFont="1" applyFill="1" applyBorder="1" applyAlignment="1">
      <alignment horizontal="center" vertical="center" wrapText="1"/>
    </xf>
    <xf numFmtId="0" fontId="40" fillId="2" borderId="17" xfId="4" applyFont="1" applyFill="1" applyBorder="1" applyAlignment="1">
      <alignment horizontal="center" vertical="center" wrapText="1"/>
    </xf>
    <xf numFmtId="0" fontId="41" fillId="3" borderId="18" xfId="4" applyFont="1" applyFill="1" applyBorder="1" applyAlignment="1">
      <alignment horizontal="center" vertical="center" wrapText="1"/>
    </xf>
    <xf numFmtId="0" fontId="14" fillId="0" borderId="17" xfId="4" applyFont="1" applyBorder="1" applyAlignment="1">
      <alignment horizontal="center" vertical="center" wrapText="1"/>
    </xf>
    <xf numFmtId="0" fontId="11" fillId="0" borderId="17" xfId="4" applyFont="1" applyBorder="1" applyAlignment="1">
      <alignment horizontal="center" vertical="center" wrapText="1"/>
    </xf>
    <xf numFmtId="0" fontId="41" fillId="0" borderId="17" xfId="4" applyFont="1" applyBorder="1" applyAlignment="1">
      <alignment horizontal="center" vertical="center" wrapText="1"/>
    </xf>
    <xf numFmtId="0" fontId="46" fillId="0" borderId="17" xfId="4" applyFont="1" applyBorder="1" applyAlignment="1">
      <alignment horizontal="center" vertical="center" wrapText="1"/>
    </xf>
    <xf numFmtId="0" fontId="46" fillId="0" borderId="55" xfId="4" applyFont="1" applyBorder="1" applyAlignment="1">
      <alignment horizontal="center" vertical="center" wrapText="1"/>
    </xf>
    <xf numFmtId="0" fontId="47" fillId="2" borderId="8" xfId="4" applyFont="1" applyFill="1" applyBorder="1" applyAlignment="1">
      <alignment horizontal="center" vertical="center" wrapText="1"/>
    </xf>
    <xf numFmtId="0" fontId="56" fillId="0" borderId="70" xfId="4" applyFont="1" applyBorder="1" applyAlignment="1">
      <alignment horizontal="left" vertical="center" wrapText="1"/>
    </xf>
    <xf numFmtId="0" fontId="56" fillId="0" borderId="71" xfId="4" applyFont="1" applyBorder="1" applyAlignment="1">
      <alignment horizontal="left" vertical="center" wrapText="1"/>
    </xf>
    <xf numFmtId="0" fontId="56" fillId="0" borderId="72" xfId="4" applyFont="1" applyBorder="1" applyAlignment="1">
      <alignment horizontal="left" vertical="center" wrapText="1"/>
    </xf>
    <xf numFmtId="0" fontId="57" fillId="0" borderId="70" xfId="4" applyFont="1" applyBorder="1" applyAlignment="1">
      <alignment horizontal="left" vertical="center" wrapText="1"/>
    </xf>
    <xf numFmtId="0" fontId="57" fillId="0" borderId="71" xfId="4" applyFont="1" applyBorder="1" applyAlignment="1">
      <alignment horizontal="left" vertical="center" wrapText="1"/>
    </xf>
    <xf numFmtId="0" fontId="57" fillId="0" borderId="72" xfId="4" applyFont="1" applyBorder="1" applyAlignment="1">
      <alignment horizontal="left" vertical="center" wrapText="1"/>
    </xf>
    <xf numFmtId="0" fontId="43" fillId="0" borderId="17" xfId="4" applyFont="1" applyBorder="1" applyAlignment="1">
      <alignment horizontal="left" vertical="center"/>
    </xf>
    <xf numFmtId="0" fontId="43" fillId="0" borderId="34" xfId="4" applyFont="1" applyBorder="1" applyAlignment="1">
      <alignment horizontal="left" vertical="center"/>
    </xf>
    <xf numFmtId="0" fontId="43" fillId="0" borderId="55" xfId="4" applyFont="1" applyBorder="1" applyAlignment="1">
      <alignment horizontal="left" vertical="center"/>
    </xf>
    <xf numFmtId="0" fontId="41" fillId="3" borderId="34" xfId="4" applyFont="1" applyFill="1" applyBorder="1" applyAlignment="1">
      <alignment horizontal="left" vertical="center" wrapText="1"/>
    </xf>
    <xf numFmtId="0" fontId="41" fillId="3" borderId="55" xfId="4" applyFont="1" applyFill="1" applyBorder="1" applyAlignment="1">
      <alignment horizontal="left" vertical="center" wrapText="1"/>
    </xf>
    <xf numFmtId="0" fontId="52" fillId="0" borderId="34" xfId="4" applyFont="1" applyBorder="1" applyAlignment="1">
      <alignment horizontal="center" vertical="center" wrapText="1"/>
    </xf>
    <xf numFmtId="0" fontId="52" fillId="0" borderId="55" xfId="4" applyFont="1" applyBorder="1" applyAlignment="1">
      <alignment horizontal="center" vertical="center" wrapText="1"/>
    </xf>
    <xf numFmtId="0" fontId="56" fillId="0" borderId="70" xfId="4" applyFont="1" applyBorder="1" applyAlignment="1">
      <alignment horizontal="left" vertical="center"/>
    </xf>
    <xf numFmtId="0" fontId="56" fillId="0" borderId="71" xfId="4" applyFont="1" applyBorder="1" applyAlignment="1">
      <alignment horizontal="left" vertical="center"/>
    </xf>
    <xf numFmtId="0" fontId="56" fillId="0" borderId="72" xfId="4" applyFont="1" applyBorder="1" applyAlignment="1">
      <alignment horizontal="left" vertical="center"/>
    </xf>
    <xf numFmtId="0" fontId="42" fillId="3" borderId="34" xfId="4" applyFont="1" applyFill="1" applyBorder="1" applyAlignment="1">
      <alignment horizontal="center" vertical="center" wrapText="1"/>
    </xf>
    <xf numFmtId="0" fontId="42" fillId="3" borderId="55" xfId="4" applyFont="1" applyFill="1" applyBorder="1" applyAlignment="1">
      <alignment horizontal="center" vertical="center" wrapText="1"/>
    </xf>
    <xf numFmtId="0" fontId="42" fillId="0" borderId="34" xfId="4" applyFont="1" applyBorder="1" applyAlignment="1">
      <alignment horizontal="left" vertical="center" wrapText="1"/>
    </xf>
    <xf numFmtId="0" fontId="42" fillId="0" borderId="55" xfId="4" applyFont="1" applyBorder="1" applyAlignment="1">
      <alignment horizontal="left" vertical="center" wrapText="1"/>
    </xf>
    <xf numFmtId="0" fontId="48" fillId="3" borderId="18" xfId="4" applyFont="1" applyFill="1" applyBorder="1" applyAlignment="1">
      <alignment horizontal="center" vertical="center" wrapText="1"/>
    </xf>
    <xf numFmtId="0" fontId="48" fillId="3" borderId="25" xfId="4" applyFont="1" applyFill="1" applyBorder="1" applyAlignment="1">
      <alignment horizontal="center" vertical="center" wrapText="1"/>
    </xf>
    <xf numFmtId="0" fontId="49" fillId="3" borderId="37" xfId="4" applyFont="1" applyFill="1" applyBorder="1" applyAlignment="1">
      <alignment horizontal="center" vertical="center" wrapText="1"/>
    </xf>
    <xf numFmtId="0" fontId="49" fillId="3" borderId="38" xfId="4" applyFont="1" applyFill="1" applyBorder="1" applyAlignment="1">
      <alignment horizontal="center" vertical="center" wrapText="1"/>
    </xf>
    <xf numFmtId="0" fontId="49" fillId="3" borderId="39" xfId="4" applyFont="1" applyFill="1" applyBorder="1" applyAlignment="1">
      <alignment horizontal="center" vertical="center" wrapText="1"/>
    </xf>
    <xf numFmtId="0" fontId="49" fillId="3" borderId="40" xfId="4" applyFont="1" applyFill="1" applyBorder="1" applyAlignment="1">
      <alignment horizontal="center" vertical="center" wrapText="1"/>
    </xf>
    <xf numFmtId="0" fontId="49" fillId="3" borderId="41" xfId="4" applyFont="1" applyFill="1" applyBorder="1" applyAlignment="1">
      <alignment horizontal="center" vertical="center" wrapText="1"/>
    </xf>
    <xf numFmtId="0" fontId="52" fillId="0" borderId="42" xfId="4" applyFont="1" applyBorder="1" applyAlignment="1">
      <alignment horizontal="center" vertical="center" wrapText="1"/>
    </xf>
    <xf numFmtId="0" fontId="52" fillId="0" borderId="43" xfId="4" applyFont="1" applyBorder="1" applyAlignment="1">
      <alignment horizontal="center" vertical="center" wrapText="1"/>
    </xf>
    <xf numFmtId="0" fontId="52" fillId="0" borderId="44" xfId="4" applyFont="1" applyBorder="1" applyAlignment="1">
      <alignment horizontal="center" vertical="center" wrapText="1"/>
    </xf>
    <xf numFmtId="0" fontId="52" fillId="0" borderId="45" xfId="4" applyFont="1" applyBorder="1" applyAlignment="1">
      <alignment horizontal="center" vertical="center" wrapText="1"/>
    </xf>
    <xf numFmtId="0" fontId="52" fillId="0" borderId="46" xfId="4" applyFont="1" applyBorder="1" applyAlignment="1">
      <alignment horizontal="center" vertical="center" wrapText="1"/>
    </xf>
    <xf numFmtId="0" fontId="41" fillId="0" borderId="28" xfId="4" applyFont="1" applyBorder="1" applyAlignment="1">
      <alignment horizontal="center" vertical="center" wrapText="1"/>
    </xf>
    <xf numFmtId="0" fontId="41" fillId="0" borderId="29" xfId="4" applyFont="1" applyAlignment="1">
      <alignment horizontal="center" vertical="center" wrapText="1"/>
    </xf>
    <xf numFmtId="0" fontId="51" fillId="3" borderId="47" xfId="4" applyFont="1" applyFill="1" applyBorder="1" applyAlignment="1">
      <alignment horizontal="center" vertical="center" wrapText="1"/>
    </xf>
    <xf numFmtId="0" fontId="39" fillId="0" borderId="48" xfId="4" applyFont="1" applyBorder="1"/>
    <xf numFmtId="0" fontId="39" fillId="0" borderId="49" xfId="4" applyFont="1" applyBorder="1"/>
    <xf numFmtId="0" fontId="51" fillId="3" borderId="50" xfId="4" applyFont="1" applyFill="1" applyBorder="1" applyAlignment="1">
      <alignment horizontal="center" vertical="center" wrapText="1"/>
    </xf>
    <xf numFmtId="0" fontId="39" fillId="0" borderId="51" xfId="4" applyFont="1" applyBorder="1"/>
    <xf numFmtId="0" fontId="39" fillId="0" borderId="52" xfId="4" applyFont="1" applyBorder="1"/>
    <xf numFmtId="0" fontId="51" fillId="3" borderId="53" xfId="4" applyFont="1" applyFill="1" applyBorder="1" applyAlignment="1">
      <alignment horizontal="center" vertical="center" wrapText="1"/>
    </xf>
    <xf numFmtId="0" fontId="39" fillId="0" borderId="54" xfId="4" applyFont="1" applyBorder="1"/>
    <xf numFmtId="0" fontId="51" fillId="3" borderId="28" xfId="4" applyFont="1" applyFill="1" applyBorder="1" applyAlignment="1">
      <alignment horizontal="center" vertical="center" wrapText="1"/>
    </xf>
    <xf numFmtId="0" fontId="18" fillId="0" borderId="50" xfId="4" applyFont="1" applyBorder="1" applyAlignment="1">
      <alignment horizontal="center" vertical="center" wrapText="1"/>
    </xf>
    <xf numFmtId="0" fontId="52" fillId="0" borderId="51" xfId="4" applyFont="1" applyBorder="1" applyAlignment="1">
      <alignment horizontal="center" vertical="center" wrapText="1"/>
    </xf>
    <xf numFmtId="0" fontId="52" fillId="0" borderId="52" xfId="4" applyFont="1" applyBorder="1" applyAlignment="1">
      <alignment horizontal="center" vertical="center" wrapText="1"/>
    </xf>
    <xf numFmtId="0" fontId="18" fillId="0" borderId="53" xfId="4" applyFont="1" applyBorder="1" applyAlignment="1">
      <alignment horizontal="center" vertical="center" wrapText="1"/>
    </xf>
    <xf numFmtId="0" fontId="52" fillId="0" borderId="54" xfId="4" applyFont="1" applyBorder="1" applyAlignment="1">
      <alignment horizontal="center" vertical="center" wrapText="1"/>
    </xf>
    <xf numFmtId="0" fontId="52" fillId="0" borderId="50" xfId="4" applyFont="1" applyBorder="1" applyAlignment="1">
      <alignment horizontal="center" vertical="center" wrapText="1"/>
    </xf>
    <xf numFmtId="0" fontId="52" fillId="0" borderId="53" xfId="4" applyFont="1" applyBorder="1" applyAlignment="1">
      <alignment horizontal="center" vertical="center" wrapText="1"/>
    </xf>
    <xf numFmtId="0" fontId="50" fillId="0" borderId="76" xfId="4" applyFont="1" applyBorder="1" applyAlignment="1">
      <alignment horizontal="center" vertical="center" wrapText="1"/>
    </xf>
    <xf numFmtId="0" fontId="50" fillId="0" borderId="77" xfId="4" applyFont="1" applyBorder="1" applyAlignment="1">
      <alignment horizontal="center" vertical="center" wrapText="1"/>
    </xf>
    <xf numFmtId="0" fontId="50" fillId="0" borderId="78" xfId="4" applyFont="1" applyBorder="1" applyAlignment="1">
      <alignment horizontal="center" vertical="center" wrapText="1"/>
    </xf>
    <xf numFmtId="0" fontId="51" fillId="3" borderId="51" xfId="4" applyFont="1" applyFill="1" applyBorder="1" applyAlignment="1">
      <alignment horizontal="center" vertical="center" wrapText="1"/>
    </xf>
    <xf numFmtId="0" fontId="51" fillId="3" borderId="54" xfId="4" applyFont="1" applyFill="1" applyBorder="1" applyAlignment="1">
      <alignment horizontal="center" vertical="center" wrapText="1"/>
    </xf>
    <xf numFmtId="0" fontId="51" fillId="3" borderId="52" xfId="4" applyFont="1" applyFill="1" applyBorder="1" applyAlignment="1">
      <alignment horizontal="center" vertical="center" wrapText="1"/>
    </xf>
    <xf numFmtId="0" fontId="43" fillId="0" borderId="17" xfId="4" applyFont="1" applyBorder="1" applyAlignment="1">
      <alignment horizontal="center" vertical="center" wrapText="1"/>
    </xf>
    <xf numFmtId="0" fontId="50" fillId="0" borderId="79" xfId="4" applyFont="1" applyBorder="1" applyAlignment="1" applyProtection="1">
      <alignment horizontal="center" vertical="top" wrapText="1"/>
      <protection locked="0"/>
    </xf>
    <xf numFmtId="0" fontId="50" fillId="0" borderId="80" xfId="4" applyFont="1" applyBorder="1" applyAlignment="1" applyProtection="1">
      <alignment horizontal="center" vertical="top" wrapText="1"/>
      <protection locked="0"/>
    </xf>
    <xf numFmtId="0" fontId="50" fillId="0" borderId="82" xfId="4" applyFont="1" applyBorder="1" applyAlignment="1" applyProtection="1">
      <alignment horizontal="center" vertical="top" wrapText="1"/>
      <protection locked="0"/>
    </xf>
    <xf numFmtId="0" fontId="50" fillId="0" borderId="83" xfId="4" applyFont="1" applyBorder="1" applyAlignment="1" applyProtection="1">
      <alignment horizontal="center" vertical="top" wrapText="1"/>
      <protection locked="0"/>
    </xf>
    <xf numFmtId="0" fontId="42" fillId="3" borderId="17" xfId="4" applyFont="1" applyFill="1" applyBorder="1" applyAlignment="1">
      <alignment horizontal="center" vertical="center"/>
    </xf>
    <xf numFmtId="0" fontId="49" fillId="5" borderId="47" xfId="4" applyFont="1" applyFill="1" applyBorder="1" applyAlignment="1">
      <alignment horizontal="left" vertical="center" wrapText="1"/>
    </xf>
    <xf numFmtId="0" fontId="48" fillId="5" borderId="8" xfId="4" applyFont="1" applyFill="1" applyBorder="1" applyAlignment="1">
      <alignment horizontal="center" vertical="center"/>
    </xf>
    <xf numFmtId="0" fontId="39" fillId="0" borderId="56" xfId="4" applyFont="1" applyBorder="1"/>
    <xf numFmtId="0" fontId="48" fillId="5" borderId="57" xfId="4" applyFont="1" applyFill="1" applyBorder="1" applyAlignment="1">
      <alignment horizontal="center" vertical="center"/>
    </xf>
    <xf numFmtId="0" fontId="48" fillId="5" borderId="53" xfId="4" applyFont="1" applyFill="1" applyBorder="1" applyAlignment="1">
      <alignment horizontal="center" vertical="center"/>
    </xf>
    <xf numFmtId="0" fontId="52" fillId="0" borderId="62" xfId="4" applyFont="1" applyBorder="1" applyAlignment="1">
      <alignment horizontal="center" vertical="top" wrapText="1"/>
    </xf>
    <xf numFmtId="0" fontId="39" fillId="0" borderId="63" xfId="4" applyFont="1" applyBorder="1"/>
    <xf numFmtId="0" fontId="39" fillId="0" borderId="43" xfId="4" applyFont="1" applyBorder="1"/>
    <xf numFmtId="0" fontId="50" fillId="0" borderId="83" xfId="5" applyFont="1" applyBorder="1" applyAlignment="1" applyProtection="1">
      <alignment horizontal="center" vertical="top" wrapText="1"/>
      <protection locked="0"/>
    </xf>
    <xf numFmtId="0" fontId="52" fillId="0" borderId="59" xfId="4" applyFont="1" applyBorder="1" applyAlignment="1">
      <alignment horizontal="center" vertical="top" wrapText="1"/>
    </xf>
    <xf numFmtId="0" fontId="50" fillId="0" borderId="83" xfId="6" applyFont="1" applyBorder="1" applyAlignment="1" applyProtection="1">
      <alignment horizontal="center" vertical="top" wrapText="1"/>
      <protection locked="0"/>
    </xf>
    <xf numFmtId="0" fontId="18" fillId="0" borderId="53" xfId="1" applyFont="1" applyBorder="1" applyAlignment="1">
      <alignment horizontal="center" vertical="center" wrapText="1"/>
    </xf>
    <xf numFmtId="0" fontId="51" fillId="3" borderId="28" xfId="1" applyFont="1" applyFill="1" applyBorder="1" applyAlignment="1">
      <alignment horizontal="center" vertical="center" wrapText="1"/>
    </xf>
    <xf numFmtId="0" fontId="41" fillId="0" borderId="28" xfId="1" applyFont="1" applyBorder="1" applyAlignment="1">
      <alignment horizontal="center" vertical="center" wrapText="1"/>
    </xf>
    <xf numFmtId="0" fontId="41" fillId="0" borderId="29" xfId="1" applyFont="1" applyAlignment="1">
      <alignment horizontal="center" vertical="center" wrapText="1"/>
    </xf>
    <xf numFmtId="0" fontId="51" fillId="3" borderId="47" xfId="1" applyFont="1" applyFill="1" applyBorder="1" applyAlignment="1">
      <alignment horizontal="center" vertical="center" wrapText="1"/>
    </xf>
    <xf numFmtId="0" fontId="52" fillId="0" borderId="42" xfId="1" applyFont="1" applyBorder="1" applyAlignment="1">
      <alignment horizontal="center" vertical="center" wrapText="1"/>
    </xf>
    <xf numFmtId="0" fontId="52" fillId="0" borderId="44" xfId="1" applyFont="1" applyBorder="1" applyAlignment="1">
      <alignment horizontal="center" vertical="center" wrapText="1"/>
    </xf>
    <xf numFmtId="0" fontId="39" fillId="0" borderId="45" xfId="1" applyFont="1" applyBorder="1"/>
    <xf numFmtId="0" fontId="39" fillId="0" borderId="46" xfId="1" applyFont="1" applyBorder="1"/>
    <xf numFmtId="0" fontId="52" fillId="0" borderId="17" xfId="1" applyFont="1" applyBorder="1" applyAlignment="1">
      <alignment horizontal="center" vertical="center" wrapText="1"/>
    </xf>
    <xf numFmtId="0" fontId="42" fillId="0" borderId="70" xfId="1" applyFont="1" applyBorder="1" applyAlignment="1">
      <alignment horizontal="left" vertical="center" wrapText="1"/>
    </xf>
    <xf numFmtId="0" fontId="42" fillId="0" borderId="71" xfId="1" applyFont="1" applyBorder="1" applyAlignment="1">
      <alignment horizontal="left" vertical="center" wrapText="1"/>
    </xf>
    <xf numFmtId="0" fontId="42" fillId="0" borderId="72" xfId="1" applyFont="1" applyBorder="1" applyAlignment="1">
      <alignment horizontal="left" vertical="center" wrapText="1"/>
    </xf>
    <xf numFmtId="0" fontId="12" fillId="0" borderId="34" xfId="1" applyFont="1" applyBorder="1" applyAlignment="1">
      <alignment horizontal="left" vertical="center"/>
    </xf>
    <xf numFmtId="0" fontId="12" fillId="0" borderId="55" xfId="1" applyFont="1" applyBorder="1" applyAlignment="1">
      <alignment horizontal="left" vertical="center"/>
    </xf>
    <xf numFmtId="0" fontId="41" fillId="0" borderId="70" xfId="1" applyFont="1" applyBorder="1" applyAlignment="1">
      <alignment horizontal="left" vertical="center" wrapText="1"/>
    </xf>
    <xf numFmtId="0" fontId="41" fillId="0" borderId="71" xfId="1" applyFont="1" applyBorder="1" applyAlignment="1">
      <alignment horizontal="left" vertical="center" wrapText="1"/>
    </xf>
    <xf numFmtId="0" fontId="41" fillId="0" borderId="72" xfId="1" applyFont="1" applyBorder="1" applyAlignment="1">
      <alignment horizontal="left" vertical="center" wrapText="1"/>
    </xf>
    <xf numFmtId="0" fontId="46" fillId="0" borderId="55" xfId="1" applyFont="1" applyBorder="1" applyAlignment="1">
      <alignment horizontal="center" vertical="center" wrapText="1"/>
    </xf>
    <xf numFmtId="0" fontId="10" fillId="3" borderId="17" xfId="1" applyFont="1" applyFill="1" applyBorder="1" applyAlignment="1">
      <alignment horizontal="left" vertical="center" wrapText="1"/>
    </xf>
    <xf numFmtId="0" fontId="43" fillId="0" borderId="17" xfId="6" applyFont="1" applyBorder="1" applyAlignment="1">
      <alignment horizontal="center" vertical="center" wrapText="1"/>
    </xf>
    <xf numFmtId="0" fontId="39" fillId="0" borderId="55" xfId="6" applyFont="1" applyBorder="1"/>
    <xf numFmtId="0" fontId="52" fillId="0" borderId="62" xfId="6" applyFont="1" applyBorder="1" applyAlignment="1">
      <alignment horizontal="center" vertical="top" wrapText="1"/>
    </xf>
    <xf numFmtId="0" fontId="39" fillId="0" borderId="63" xfId="6" applyFont="1" applyBorder="1"/>
    <xf numFmtId="0" fontId="39" fillId="0" borderId="43" xfId="6" applyFont="1" applyBorder="1"/>
    <xf numFmtId="0" fontId="50" fillId="0" borderId="79" xfId="6" applyFont="1" applyBorder="1" applyAlignment="1" applyProtection="1">
      <alignment horizontal="center" vertical="top" wrapText="1"/>
      <protection locked="0"/>
    </xf>
    <xf numFmtId="0" fontId="50" fillId="0" borderId="80" xfId="6" applyFont="1" applyBorder="1" applyAlignment="1" applyProtection="1">
      <alignment horizontal="center" vertical="top" wrapText="1"/>
      <protection locked="0"/>
    </xf>
    <xf numFmtId="0" fontId="52" fillId="0" borderId="59" xfId="6" applyFont="1" applyBorder="1" applyAlignment="1">
      <alignment horizontal="center" vertical="top" wrapText="1"/>
    </xf>
    <xf numFmtId="0" fontId="39" fillId="0" borderId="56" xfId="6" applyFont="1" applyBorder="1"/>
    <xf numFmtId="0" fontId="39" fillId="0" borderId="10" xfId="6" applyFont="1" applyBorder="1"/>
    <xf numFmtId="0" fontId="50" fillId="0" borderId="82" xfId="6" applyFont="1" applyBorder="1" applyAlignment="1" applyProtection="1">
      <alignment horizontal="center" vertical="top" wrapText="1"/>
      <protection locked="0"/>
    </xf>
    <xf numFmtId="0" fontId="42" fillId="0" borderId="17" xfId="6" applyFont="1" applyBorder="1" applyAlignment="1">
      <alignment horizontal="left" vertical="center" wrapText="1"/>
    </xf>
    <xf numFmtId="0" fontId="39" fillId="0" borderId="34" xfId="6" applyFont="1" applyBorder="1"/>
    <xf numFmtId="0" fontId="42" fillId="3" borderId="17" xfId="6" applyFont="1" applyFill="1" applyBorder="1" applyAlignment="1">
      <alignment horizontal="center" vertical="center"/>
    </xf>
    <xf numFmtId="0" fontId="40" fillId="2" borderId="8" xfId="6" applyFont="1" applyFill="1" applyBorder="1" applyAlignment="1">
      <alignment horizontal="center" vertical="center" wrapText="1"/>
    </xf>
    <xf numFmtId="0" fontId="39" fillId="0" borderId="58" xfId="6" applyFont="1" applyBorder="1"/>
    <xf numFmtId="0" fontId="49" fillId="5" borderId="47" xfId="6" applyFont="1" applyFill="1" applyBorder="1" applyAlignment="1">
      <alignment horizontal="left" vertical="center" wrapText="1"/>
    </xf>
    <xf numFmtId="0" fontId="39" fillId="0" borderId="48" xfId="6" applyFont="1" applyBorder="1"/>
    <xf numFmtId="0" fontId="39" fillId="0" borderId="49" xfId="6" applyFont="1" applyBorder="1"/>
    <xf numFmtId="0" fontId="48" fillId="5" borderId="8" xfId="6" applyFont="1" applyFill="1" applyBorder="1" applyAlignment="1">
      <alignment horizontal="center" vertical="center"/>
    </xf>
    <xf numFmtId="0" fontId="48" fillId="5" borderId="57" xfId="6" applyFont="1" applyFill="1" applyBorder="1" applyAlignment="1">
      <alignment horizontal="center" vertical="center"/>
    </xf>
    <xf numFmtId="0" fontId="48" fillId="5" borderId="53" xfId="6" applyFont="1" applyFill="1" applyBorder="1" applyAlignment="1">
      <alignment horizontal="center" vertical="center"/>
    </xf>
    <xf numFmtId="0" fontId="41" fillId="3" borderId="17" xfId="6" applyFont="1" applyFill="1" applyBorder="1" applyAlignment="1">
      <alignment horizontal="left" vertical="center" wrapText="1"/>
    </xf>
    <xf numFmtId="0" fontId="41" fillId="3" borderId="17" xfId="6" applyFont="1" applyFill="1" applyBorder="1" applyAlignment="1">
      <alignment horizontal="center" vertical="center" wrapText="1"/>
    </xf>
    <xf numFmtId="0" fontId="18" fillId="0" borderId="53" xfId="6" applyFont="1" applyBorder="1" applyAlignment="1">
      <alignment horizontal="center" vertical="center" wrapText="1"/>
    </xf>
    <xf numFmtId="0" fontId="51" fillId="3" borderId="28" xfId="6" applyFont="1" applyFill="1" applyBorder="1" applyAlignment="1">
      <alignment horizontal="center" vertical="center" wrapText="1"/>
    </xf>
    <xf numFmtId="0" fontId="39" fillId="0" borderId="29" xfId="6" applyFont="1"/>
    <xf numFmtId="0" fontId="39" fillId="0" borderId="30" xfId="6" applyFont="1" applyBorder="1"/>
    <xf numFmtId="0" fontId="52" fillId="0" borderId="51" xfId="6" applyFont="1" applyBorder="1" applyAlignment="1">
      <alignment horizontal="center" vertical="center" wrapText="1"/>
    </xf>
    <xf numFmtId="0" fontId="52" fillId="0" borderId="52" xfId="6" applyFont="1" applyBorder="1" applyAlignment="1">
      <alignment horizontal="center" vertical="center" wrapText="1"/>
    </xf>
    <xf numFmtId="0" fontId="50" fillId="0" borderId="76" xfId="6" applyFont="1" applyBorder="1" applyAlignment="1">
      <alignment horizontal="center" vertical="center" wrapText="1"/>
    </xf>
    <xf numFmtId="0" fontId="50" fillId="0" borderId="77" xfId="6" applyFont="1" applyBorder="1" applyAlignment="1">
      <alignment horizontal="center" vertical="center" wrapText="1"/>
    </xf>
    <xf numFmtId="0" fontId="50" fillId="0" borderId="78" xfId="6" applyFont="1" applyBorder="1" applyAlignment="1">
      <alignment horizontal="center" vertical="center" wrapText="1"/>
    </xf>
    <xf numFmtId="0" fontId="41" fillId="0" borderId="28" xfId="6" applyFont="1" applyBorder="1" applyAlignment="1">
      <alignment horizontal="center" vertical="center" wrapText="1"/>
    </xf>
    <xf numFmtId="0" fontId="0" fillId="0" borderId="29" xfId="6" applyFont="1"/>
    <xf numFmtId="0" fontId="41" fillId="0" borderId="29" xfId="6" applyFont="1" applyAlignment="1">
      <alignment horizontal="center" vertical="center" wrapText="1"/>
    </xf>
    <xf numFmtId="0" fontId="51" fillId="3" borderId="47" xfId="6" applyFont="1" applyFill="1" applyBorder="1" applyAlignment="1">
      <alignment horizontal="center" vertical="center" wrapText="1"/>
    </xf>
    <xf numFmtId="0" fontId="48" fillId="3" borderId="18" xfId="6" applyFont="1" applyFill="1" applyBorder="1" applyAlignment="1">
      <alignment horizontal="center" vertical="center" wrapText="1"/>
    </xf>
    <xf numFmtId="0" fontId="39" fillId="0" borderId="25" xfId="6" applyFont="1" applyBorder="1"/>
    <xf numFmtId="0" fontId="49" fillId="3" borderId="37" xfId="6" applyFont="1" applyFill="1" applyBorder="1" applyAlignment="1">
      <alignment horizontal="center" vertical="center" wrapText="1"/>
    </xf>
    <xf numFmtId="0" fontId="39" fillId="0" borderId="38" xfId="6" applyFont="1" applyBorder="1"/>
    <xf numFmtId="0" fontId="49" fillId="3" borderId="39" xfId="6" applyFont="1" applyFill="1" applyBorder="1" applyAlignment="1">
      <alignment horizontal="center" vertical="center" wrapText="1"/>
    </xf>
    <xf numFmtId="0" fontId="39" fillId="0" borderId="40" xfId="6" applyFont="1" applyBorder="1"/>
    <xf numFmtId="0" fontId="39" fillId="0" borderId="41" xfId="6" applyFont="1" applyBorder="1"/>
    <xf numFmtId="0" fontId="52" fillId="0" borderId="42" xfId="6" applyFont="1" applyBorder="1" applyAlignment="1">
      <alignment horizontal="center" vertical="center" wrapText="1"/>
    </xf>
    <xf numFmtId="0" fontId="52" fillId="0" borderId="44" xfId="6" applyFont="1" applyBorder="1" applyAlignment="1">
      <alignment horizontal="center" vertical="center" wrapText="1"/>
    </xf>
    <xf numFmtId="0" fontId="39" fillId="0" borderId="45" xfId="6" applyFont="1" applyBorder="1"/>
    <xf numFmtId="0" fontId="39" fillId="0" borderId="46" xfId="6" applyFont="1" applyBorder="1"/>
    <xf numFmtId="0" fontId="52" fillId="0" borderId="17" xfId="6" applyFont="1" applyBorder="1" applyAlignment="1">
      <alignment horizontal="center" vertical="center" wrapText="1"/>
    </xf>
    <xf numFmtId="0" fontId="42" fillId="3" borderId="17" xfId="6" applyFont="1" applyFill="1" applyBorder="1" applyAlignment="1">
      <alignment horizontal="center" vertical="center" wrapText="1"/>
    </xf>
    <xf numFmtId="0" fontId="43" fillId="0" borderId="17" xfId="6" applyFont="1" applyBorder="1" applyAlignment="1">
      <alignment horizontal="left" vertical="center"/>
    </xf>
    <xf numFmtId="0" fontId="46" fillId="0" borderId="17" xfId="6" applyFont="1" applyBorder="1" applyAlignment="1">
      <alignment horizontal="center" vertical="center" wrapText="1"/>
    </xf>
    <xf numFmtId="0" fontId="14" fillId="0" borderId="17" xfId="6" applyFont="1" applyBorder="1" applyAlignment="1">
      <alignment horizontal="center" vertical="center" wrapText="1"/>
    </xf>
    <xf numFmtId="0" fontId="47" fillId="2" borderId="8" xfId="6" applyFont="1" applyFill="1" applyBorder="1" applyAlignment="1">
      <alignment horizontal="center" vertical="center" wrapText="1"/>
    </xf>
    <xf numFmtId="0" fontId="41" fillId="3" borderId="18" xfId="6" applyFont="1" applyFill="1" applyBorder="1" applyAlignment="1">
      <alignment horizontal="center" vertical="center" wrapText="1"/>
    </xf>
    <xf numFmtId="0" fontId="41" fillId="3" borderId="35" xfId="6" applyFont="1" applyFill="1" applyBorder="1" applyAlignment="1">
      <alignment horizontal="center" vertical="center" wrapText="1"/>
    </xf>
    <xf numFmtId="0" fontId="39" fillId="0" borderId="33" xfId="6" applyFont="1" applyBorder="1"/>
    <xf numFmtId="0" fontId="39" fillId="0" borderId="36" xfId="6" applyFont="1" applyBorder="1"/>
    <xf numFmtId="0" fontId="39" fillId="0" borderId="16" xfId="6" applyFont="1" applyBorder="1"/>
    <xf numFmtId="0" fontId="42" fillId="0" borderId="17" xfId="6" applyFont="1" applyBorder="1" applyAlignment="1">
      <alignment horizontal="center" vertical="center" wrapText="1"/>
    </xf>
    <xf numFmtId="0" fontId="42" fillId="3" borderId="36" xfId="6" applyFont="1" applyFill="1" applyBorder="1" applyAlignment="1">
      <alignment horizontal="center" vertical="center" wrapText="1"/>
    </xf>
    <xf numFmtId="0" fontId="39" fillId="0" borderId="27" xfId="6" applyFont="1" applyBorder="1"/>
    <xf numFmtId="0" fontId="41" fillId="0" borderId="17" xfId="6" applyFont="1" applyBorder="1" applyAlignment="1">
      <alignment horizontal="left" vertical="center" wrapText="1"/>
    </xf>
    <xf numFmtId="0" fontId="40" fillId="2" borderId="17" xfId="6" applyFont="1" applyFill="1" applyBorder="1" applyAlignment="1">
      <alignment horizontal="center" vertical="center" wrapText="1"/>
    </xf>
    <xf numFmtId="0" fontId="41" fillId="0" borderId="84" xfId="1" applyFont="1" applyBorder="1" applyAlignment="1">
      <alignment horizontal="left" vertical="center" wrapText="1"/>
    </xf>
    <xf numFmtId="0" fontId="41" fillId="0" borderId="85" xfId="1" applyFont="1" applyBorder="1" applyAlignment="1">
      <alignment horizontal="left" vertical="center" wrapText="1"/>
    </xf>
    <xf numFmtId="0" fontId="41" fillId="0" borderId="86" xfId="1" applyFont="1" applyBorder="1" applyAlignment="1">
      <alignment horizontal="left" vertical="center" wrapText="1"/>
    </xf>
    <xf numFmtId="0" fontId="41" fillId="5" borderId="17" xfId="6" applyFont="1" applyFill="1" applyBorder="1" applyAlignment="1">
      <alignment horizontal="center" vertical="center" wrapText="1"/>
    </xf>
    <xf numFmtId="0" fontId="41" fillId="5" borderId="34" xfId="6" applyFont="1" applyFill="1" applyBorder="1" applyAlignment="1">
      <alignment horizontal="center" vertical="center" wrapText="1"/>
    </xf>
    <xf numFmtId="0" fontId="41" fillId="5" borderId="55" xfId="6" applyFont="1" applyFill="1" applyBorder="1" applyAlignment="1">
      <alignment horizontal="center" vertical="center" wrapText="1"/>
    </xf>
    <xf numFmtId="0" fontId="42" fillId="0" borderId="34" xfId="6" applyFont="1" applyBorder="1" applyAlignment="1">
      <alignment horizontal="center" vertical="center" wrapText="1"/>
    </xf>
    <xf numFmtId="0" fontId="42" fillId="0" borderId="55" xfId="6" applyFont="1" applyBorder="1" applyAlignment="1">
      <alignment horizontal="center" vertical="center" wrapText="1"/>
    </xf>
    <xf numFmtId="0" fontId="41" fillId="3" borderId="35" xfId="6" applyFont="1" applyFill="1" applyBorder="1" applyAlignment="1">
      <alignment horizontal="left" vertical="center" wrapText="1"/>
    </xf>
    <xf numFmtId="0" fontId="39" fillId="0" borderId="32" xfId="6" applyFont="1" applyBorder="1"/>
    <xf numFmtId="0" fontId="42" fillId="3" borderId="17" xfId="6" applyFont="1" applyFill="1" applyBorder="1" applyAlignment="1">
      <alignment horizontal="left" vertical="center" wrapText="1"/>
    </xf>
    <xf numFmtId="0" fontId="39" fillId="0" borderId="34" xfId="6" applyFont="1" applyBorder="1" applyAlignment="1">
      <alignment wrapText="1"/>
    </xf>
    <xf numFmtId="0" fontId="39" fillId="0" borderId="55" xfId="6" applyFont="1" applyBorder="1" applyAlignment="1">
      <alignment wrapText="1"/>
    </xf>
    <xf numFmtId="0" fontId="41" fillId="3" borderId="18" xfId="6" applyFont="1" applyFill="1" applyBorder="1" applyAlignment="1">
      <alignment vertical="center" wrapText="1"/>
    </xf>
    <xf numFmtId="0" fontId="39" fillId="0" borderId="22" xfId="6" applyFont="1" applyBorder="1"/>
    <xf numFmtId="0" fontId="42" fillId="0" borderId="35" xfId="6" applyFont="1" applyBorder="1" applyAlignment="1">
      <alignment vertical="center" wrapText="1"/>
    </xf>
    <xf numFmtId="0" fontId="39" fillId="0" borderId="28" xfId="6" applyFont="1" applyBorder="1"/>
    <xf numFmtId="0" fontId="42" fillId="4" borderId="28" xfId="6" applyFont="1" applyFill="1" applyBorder="1" applyAlignment="1">
      <alignment horizontal="left" vertical="center" wrapText="1"/>
    </xf>
    <xf numFmtId="0" fontId="42" fillId="0" borderId="17" xfId="6" applyFont="1" applyBorder="1" applyAlignment="1">
      <alignment vertical="center" wrapText="1"/>
    </xf>
    <xf numFmtId="0" fontId="38" fillId="0" borderId="17" xfId="6" applyFont="1" applyBorder="1" applyAlignment="1">
      <alignment horizontal="center" vertical="center"/>
    </xf>
    <xf numFmtId="0" fontId="40" fillId="2" borderId="4" xfId="6" applyFont="1" applyFill="1" applyBorder="1" applyAlignment="1">
      <alignment horizontal="center" vertical="center" wrapText="1"/>
    </xf>
    <xf numFmtId="0" fontId="39" fillId="0" borderId="5" xfId="6" applyFont="1" applyBorder="1"/>
    <xf numFmtId="0" fontId="39" fillId="0" borderId="61" xfId="6" applyFont="1" applyBorder="1"/>
    <xf numFmtId="0" fontId="43" fillId="0" borderId="17" xfId="6" applyFont="1" applyBorder="1" applyAlignment="1">
      <alignment horizontal="left" vertical="center" wrapText="1"/>
    </xf>
    <xf numFmtId="0" fontId="38" fillId="0" borderId="17" xfId="7" applyFont="1" applyBorder="1" applyAlignment="1">
      <alignment horizontal="center" vertical="center"/>
    </xf>
    <xf numFmtId="0" fontId="39" fillId="0" borderId="34" xfId="7" applyFont="1" applyBorder="1"/>
    <xf numFmtId="0" fontId="39" fillId="0" borderId="55" xfId="7" applyFont="1" applyBorder="1"/>
    <xf numFmtId="0" fontId="40" fillId="2" borderId="4" xfId="7" applyFont="1" applyFill="1" applyBorder="1" applyAlignment="1">
      <alignment horizontal="center" vertical="center" wrapText="1"/>
    </xf>
    <xf numFmtId="0" fontId="39" fillId="0" borderId="5" xfId="7" applyFont="1" applyBorder="1"/>
    <xf numFmtId="0" fontId="39" fillId="0" borderId="61" xfId="7" applyFont="1" applyBorder="1"/>
    <xf numFmtId="0" fontId="42" fillId="0" borderId="17" xfId="7" applyFont="1" applyBorder="1" applyAlignment="1">
      <alignment horizontal="left" vertical="center" wrapText="1"/>
    </xf>
    <xf numFmtId="0" fontId="42" fillId="3" borderId="17" xfId="7" applyFont="1" applyFill="1" applyBorder="1" applyAlignment="1">
      <alignment horizontal="center" vertical="center" wrapText="1"/>
    </xf>
    <xf numFmtId="0" fontId="42" fillId="0" borderId="17" xfId="7" applyFont="1" applyBorder="1" applyAlignment="1">
      <alignment vertical="center" wrapText="1"/>
    </xf>
    <xf numFmtId="0" fontId="40" fillId="2" borderId="8" xfId="7" applyFont="1" applyFill="1" applyBorder="1" applyAlignment="1">
      <alignment horizontal="center" vertical="center" wrapText="1"/>
    </xf>
    <xf numFmtId="0" fontId="39" fillId="0" borderId="58" xfId="7" applyFont="1" applyBorder="1"/>
    <xf numFmtId="0" fontId="39" fillId="0" borderId="10" xfId="7" applyFont="1" applyBorder="1"/>
    <xf numFmtId="0" fontId="41" fillId="0" borderId="17" xfId="7" applyFont="1" applyBorder="1" applyAlignment="1">
      <alignment horizontal="left" vertical="center" wrapText="1"/>
    </xf>
    <xf numFmtId="0" fontId="42" fillId="3" borderId="36" xfId="7" applyFont="1" applyFill="1" applyBorder="1" applyAlignment="1">
      <alignment horizontal="center" vertical="center" wrapText="1"/>
    </xf>
    <xf numFmtId="0" fontId="39" fillId="0" borderId="27" xfId="7" applyFont="1" applyBorder="1"/>
    <xf numFmtId="0" fontId="39" fillId="0" borderId="16" xfId="7" applyFont="1" applyBorder="1"/>
    <xf numFmtId="0" fontId="41" fillId="3" borderId="17" xfId="7" applyFont="1" applyFill="1" applyBorder="1" applyAlignment="1">
      <alignment horizontal="left" vertical="center" wrapText="1"/>
    </xf>
    <xf numFmtId="0" fontId="42" fillId="0" borderId="17" xfId="7" applyFont="1" applyBorder="1" applyAlignment="1">
      <alignment horizontal="center" vertical="center" wrapText="1"/>
    </xf>
    <xf numFmtId="0" fontId="42" fillId="3" borderId="17" xfId="7" applyFont="1" applyFill="1" applyBorder="1" applyAlignment="1">
      <alignment horizontal="left" vertical="center" wrapText="1"/>
    </xf>
    <xf numFmtId="0" fontId="43" fillId="0" borderId="17" xfId="7" applyFont="1" applyBorder="1" applyAlignment="1">
      <alignment horizontal="center" vertical="center" wrapText="1"/>
    </xf>
    <xf numFmtId="0" fontId="39" fillId="0" borderId="34" xfId="7" applyFont="1" applyBorder="1" applyAlignment="1">
      <alignment wrapText="1"/>
    </xf>
    <xf numFmtId="0" fontId="39" fillId="0" borderId="55" xfId="7" applyFont="1" applyBorder="1" applyAlignment="1">
      <alignment wrapText="1"/>
    </xf>
    <xf numFmtId="0" fontId="41" fillId="3" borderId="18" xfId="7" applyFont="1" applyFill="1" applyBorder="1" applyAlignment="1">
      <alignment vertical="center" wrapText="1"/>
    </xf>
    <xf numFmtId="0" fontId="39" fillId="0" borderId="22" xfId="7" applyFont="1" applyBorder="1"/>
    <xf numFmtId="0" fontId="39" fillId="0" borderId="25" xfId="7" applyFont="1" applyBorder="1"/>
    <xf numFmtId="0" fontId="42" fillId="0" borderId="35" xfId="7" applyFont="1" applyBorder="1" applyAlignment="1">
      <alignment vertical="center" wrapText="1"/>
    </xf>
    <xf numFmtId="0" fontId="39" fillId="0" borderId="32" xfId="7" applyFont="1" applyBorder="1"/>
    <xf numFmtId="0" fontId="39" fillId="0" borderId="33" xfId="7" applyFont="1" applyBorder="1"/>
    <xf numFmtId="0" fontId="39" fillId="0" borderId="28" xfId="7" applyFont="1" applyBorder="1"/>
    <xf numFmtId="0" fontId="0" fillId="0" borderId="29" xfId="7" applyFont="1"/>
    <xf numFmtId="0" fontId="39" fillId="0" borderId="30" xfId="7" applyFont="1" applyBorder="1"/>
    <xf numFmtId="0" fontId="39" fillId="0" borderId="36" xfId="7" applyFont="1" applyBorder="1"/>
    <xf numFmtId="0" fontId="42" fillId="4" borderId="28" xfId="7" applyFont="1" applyFill="1" applyBorder="1" applyAlignment="1">
      <alignment horizontal="left" vertical="center" wrapText="1"/>
    </xf>
    <xf numFmtId="0" fontId="39" fillId="0" borderId="29" xfId="7" applyFont="1"/>
    <xf numFmtId="0" fontId="41" fillId="3" borderId="35" xfId="7" applyFont="1" applyFill="1" applyBorder="1" applyAlignment="1">
      <alignment horizontal="center" vertical="center" wrapText="1"/>
    </xf>
    <xf numFmtId="0" fontId="41" fillId="3" borderId="17" xfId="7" applyFont="1" applyFill="1" applyBorder="1" applyAlignment="1">
      <alignment horizontal="center" vertical="center" wrapText="1"/>
    </xf>
    <xf numFmtId="0" fontId="40" fillId="2" borderId="17" xfId="7" applyFont="1" applyFill="1" applyBorder="1" applyAlignment="1">
      <alignment horizontal="center" vertical="center" wrapText="1"/>
    </xf>
    <xf numFmtId="0" fontId="41" fillId="3" borderId="18" xfId="7" applyFont="1" applyFill="1" applyBorder="1" applyAlignment="1">
      <alignment horizontal="center" vertical="center" wrapText="1"/>
    </xf>
    <xf numFmtId="0" fontId="14" fillId="0" borderId="17" xfId="7" applyFont="1" applyBorder="1" applyAlignment="1">
      <alignment horizontal="center" vertical="center" wrapText="1"/>
    </xf>
    <xf numFmtId="0" fontId="46" fillId="0" borderId="17" xfId="7" applyFont="1" applyBorder="1" applyAlignment="1">
      <alignment horizontal="center" vertical="center" wrapText="1"/>
    </xf>
    <xf numFmtId="0" fontId="47" fillId="2" borderId="8" xfId="7" applyFont="1" applyFill="1" applyBorder="1" applyAlignment="1">
      <alignment horizontal="center" vertical="center" wrapText="1"/>
    </xf>
    <xf numFmtId="0" fontId="43" fillId="0" borderId="17" xfId="7" applyFont="1" applyBorder="1" applyAlignment="1">
      <alignment horizontal="left" vertical="center"/>
    </xf>
    <xf numFmtId="0" fontId="52" fillId="0" borderId="17" xfId="7" applyFont="1" applyBorder="1" applyAlignment="1">
      <alignment horizontal="center" vertical="center" wrapText="1"/>
    </xf>
    <xf numFmtId="0" fontId="48" fillId="3" borderId="18" xfId="7" applyFont="1" applyFill="1" applyBorder="1" applyAlignment="1">
      <alignment horizontal="center" vertical="center" wrapText="1"/>
    </xf>
    <xf numFmtId="0" fontId="49" fillId="3" borderId="37" xfId="7" applyFont="1" applyFill="1" applyBorder="1" applyAlignment="1">
      <alignment horizontal="center" vertical="center" wrapText="1"/>
    </xf>
    <xf numFmtId="0" fontId="39" fillId="0" borderId="38" xfId="7" applyFont="1" applyBorder="1"/>
    <xf numFmtId="0" fontId="49" fillId="3" borderId="39" xfId="7" applyFont="1" applyFill="1" applyBorder="1" applyAlignment="1">
      <alignment horizontal="center" vertical="center" wrapText="1"/>
    </xf>
    <xf numFmtId="0" fontId="39" fillId="0" borderId="40" xfId="7" applyFont="1" applyBorder="1"/>
    <xf numFmtId="0" fontId="39" fillId="0" borderId="41" xfId="7" applyFont="1" applyBorder="1"/>
    <xf numFmtId="0" fontId="52" fillId="0" borderId="42" xfId="7" applyFont="1" applyBorder="1" applyAlignment="1">
      <alignment horizontal="center" vertical="center" wrapText="1"/>
    </xf>
    <xf numFmtId="0" fontId="39" fillId="0" borderId="43" xfId="7" applyFont="1" applyBorder="1"/>
    <xf numFmtId="0" fontId="52" fillId="0" borderId="44" xfId="7" applyFont="1" applyBorder="1" applyAlignment="1">
      <alignment horizontal="center" vertical="center" wrapText="1"/>
    </xf>
    <xf numFmtId="0" fontId="39" fillId="0" borderId="45" xfId="7" applyFont="1" applyBorder="1"/>
    <xf numFmtId="0" fontId="39" fillId="0" borderId="46" xfId="7" applyFont="1" applyBorder="1"/>
    <xf numFmtId="0" fontId="41" fillId="0" borderId="28" xfId="7" applyFont="1" applyBorder="1" applyAlignment="1">
      <alignment horizontal="center" vertical="center" wrapText="1"/>
    </xf>
    <xf numFmtId="0" fontId="41" fillId="0" borderId="29" xfId="7" applyFont="1" applyAlignment="1">
      <alignment horizontal="center" vertical="center" wrapText="1"/>
    </xf>
    <xf numFmtId="0" fontId="51" fillId="3" borderId="47" xfId="7" applyFont="1" applyFill="1" applyBorder="1" applyAlignment="1">
      <alignment horizontal="center" vertical="center" wrapText="1"/>
    </xf>
    <xf numFmtId="0" fontId="39" fillId="0" borderId="48" xfId="7" applyFont="1" applyBorder="1"/>
    <xf numFmtId="0" fontId="39" fillId="0" borderId="49" xfId="7" applyFont="1" applyBorder="1"/>
    <xf numFmtId="0" fontId="51" fillId="3" borderId="50" xfId="7" applyFont="1" applyFill="1" applyBorder="1" applyAlignment="1">
      <alignment horizontal="center" vertical="center" wrapText="1"/>
    </xf>
    <xf numFmtId="0" fontId="39" fillId="0" borderId="51" xfId="7" applyFont="1" applyBorder="1"/>
    <xf numFmtId="0" fontId="39" fillId="0" borderId="52" xfId="7" applyFont="1" applyBorder="1"/>
    <xf numFmtId="0" fontId="51" fillId="3" borderId="53" xfId="7" applyFont="1" applyFill="1" applyBorder="1" applyAlignment="1">
      <alignment horizontal="center" vertical="center" wrapText="1"/>
    </xf>
    <xf numFmtId="0" fontId="39" fillId="0" borderId="54" xfId="7" applyFont="1" applyBorder="1"/>
    <xf numFmtId="0" fontId="51" fillId="3" borderId="28" xfId="7" applyFont="1" applyFill="1" applyBorder="1" applyAlignment="1">
      <alignment horizontal="center" vertical="center" wrapText="1"/>
    </xf>
    <xf numFmtId="0" fontId="18" fillId="0" borderId="50" xfId="7" applyFont="1" applyBorder="1" applyAlignment="1">
      <alignment horizontal="center" vertical="center" wrapText="1"/>
    </xf>
    <xf numFmtId="0" fontId="18" fillId="0" borderId="53" xfId="7" applyFont="1" applyBorder="1" applyAlignment="1">
      <alignment horizontal="center" vertical="center" wrapText="1"/>
    </xf>
    <xf numFmtId="0" fontId="52" fillId="0" borderId="50" xfId="7" applyFont="1" applyBorder="1" applyAlignment="1">
      <alignment horizontal="center" vertical="center" wrapText="1"/>
    </xf>
    <xf numFmtId="0" fontId="52" fillId="0" borderId="53" xfId="7" applyFont="1" applyBorder="1" applyAlignment="1">
      <alignment horizontal="center" vertical="center" wrapText="1"/>
    </xf>
    <xf numFmtId="0" fontId="52" fillId="0" borderId="51" xfId="7" applyFont="1" applyBorder="1" applyAlignment="1">
      <alignment horizontal="center" vertical="center" wrapText="1"/>
    </xf>
    <xf numFmtId="0" fontId="52" fillId="0" borderId="52" xfId="7" applyFont="1" applyBorder="1" applyAlignment="1">
      <alignment horizontal="center" vertical="center" wrapText="1"/>
    </xf>
    <xf numFmtId="0" fontId="50" fillId="0" borderId="76" xfId="7" applyFont="1" applyBorder="1" applyAlignment="1">
      <alignment horizontal="center" vertical="center" wrapText="1"/>
    </xf>
    <xf numFmtId="0" fontId="50" fillId="0" borderId="77" xfId="7" applyFont="1" applyBorder="1" applyAlignment="1">
      <alignment horizontal="center" vertical="center" wrapText="1"/>
    </xf>
    <xf numFmtId="0" fontId="50" fillId="0" borderId="78" xfId="7" applyFont="1" applyBorder="1" applyAlignment="1">
      <alignment horizontal="center" vertical="center" wrapText="1"/>
    </xf>
    <xf numFmtId="0" fontId="50" fillId="0" borderId="79" xfId="7" applyFont="1" applyBorder="1" applyAlignment="1" applyProtection="1">
      <alignment horizontal="center" vertical="top" wrapText="1"/>
      <protection locked="0"/>
    </xf>
    <xf numFmtId="0" fontId="50" fillId="0" borderId="80" xfId="7" applyFont="1" applyBorder="1" applyAlignment="1" applyProtection="1">
      <alignment horizontal="center" vertical="top" wrapText="1"/>
      <protection locked="0"/>
    </xf>
    <xf numFmtId="0" fontId="50" fillId="0" borderId="82" xfId="7" applyFont="1" applyBorder="1" applyAlignment="1" applyProtection="1">
      <alignment horizontal="center" vertical="top" wrapText="1"/>
      <protection locked="0"/>
    </xf>
    <xf numFmtId="0" fontId="50" fillId="0" borderId="83" xfId="7" applyFont="1" applyBorder="1" applyAlignment="1" applyProtection="1">
      <alignment horizontal="center" vertical="top" wrapText="1"/>
      <protection locked="0"/>
    </xf>
    <xf numFmtId="0" fontId="42" fillId="3" borderId="17" xfId="7" applyFont="1" applyFill="1" applyBorder="1" applyAlignment="1">
      <alignment horizontal="center" vertical="center"/>
    </xf>
    <xf numFmtId="0" fontId="49" fillId="5" borderId="47" xfId="7" applyFont="1" applyFill="1" applyBorder="1" applyAlignment="1">
      <alignment horizontal="left" vertical="center" wrapText="1"/>
    </xf>
    <xf numFmtId="0" fontId="48" fillId="5" borderId="8" xfId="7" applyFont="1" applyFill="1" applyBorder="1" applyAlignment="1">
      <alignment horizontal="center" vertical="center"/>
    </xf>
    <xf numFmtId="0" fontId="39" fillId="0" borderId="56" xfId="7" applyFont="1" applyBorder="1"/>
    <xf numFmtId="0" fontId="48" fillId="5" borderId="57" xfId="7" applyFont="1" applyFill="1" applyBorder="1" applyAlignment="1">
      <alignment horizontal="center" vertical="center"/>
    </xf>
    <xf numFmtId="0" fontId="48" fillId="5" borderId="53" xfId="7" applyFont="1" applyFill="1" applyBorder="1" applyAlignment="1">
      <alignment horizontal="center" vertical="center"/>
    </xf>
    <xf numFmtId="0" fontId="52" fillId="0" borderId="62" xfId="7" applyFont="1" applyBorder="1" applyAlignment="1">
      <alignment horizontal="center" vertical="top" wrapText="1"/>
    </xf>
    <xf numFmtId="0" fontId="39" fillId="0" borderId="63" xfId="7" applyFont="1" applyBorder="1"/>
    <xf numFmtId="0" fontId="52" fillId="0" borderId="59" xfId="7" applyFont="1" applyBorder="1" applyAlignment="1">
      <alignment horizontal="center" vertical="top" wrapText="1"/>
    </xf>
    <xf numFmtId="0" fontId="10" fillId="0" borderId="17" xfId="7" applyFont="1" applyBorder="1" applyAlignment="1">
      <alignment horizontal="left" vertical="center" wrapText="1"/>
    </xf>
    <xf numFmtId="0" fontId="11" fillId="3" borderId="17" xfId="7" applyFont="1" applyFill="1" applyBorder="1" applyAlignment="1">
      <alignment horizontal="center" vertical="center" wrapText="1"/>
    </xf>
    <xf numFmtId="0" fontId="11" fillId="0" borderId="17" xfId="7" applyFont="1" applyBorder="1" applyAlignment="1">
      <alignment horizontal="left" vertical="center" wrapText="1"/>
    </xf>
    <xf numFmtId="0" fontId="43" fillId="0" borderId="17" xfId="7" applyFont="1" applyBorder="1" applyAlignment="1">
      <alignment horizontal="left" vertical="center" wrapText="1"/>
    </xf>
    <xf numFmtId="0" fontId="58" fillId="9" borderId="88" xfId="1" applyFont="1" applyFill="1" applyBorder="1" applyAlignment="1">
      <alignment horizontal="center" vertical="center" wrapText="1"/>
    </xf>
    <xf numFmtId="0" fontId="58" fillId="9" borderId="94" xfId="1" applyFont="1" applyFill="1" applyBorder="1" applyAlignment="1">
      <alignment horizontal="center" vertical="center" wrapText="1"/>
    </xf>
    <xf numFmtId="0" fontId="56" fillId="9" borderId="89" xfId="1" applyFont="1" applyFill="1" applyBorder="1" applyAlignment="1" applyProtection="1">
      <alignment horizontal="center" vertical="center" wrapText="1"/>
      <protection locked="0"/>
    </xf>
    <xf numFmtId="0" fontId="56" fillId="9" borderId="90" xfId="1" applyFont="1" applyFill="1" applyBorder="1" applyAlignment="1" applyProtection="1">
      <alignment horizontal="center" vertical="center" wrapText="1"/>
      <protection locked="0"/>
    </xf>
    <xf numFmtId="0" fontId="56" fillId="9" borderId="91" xfId="1" applyFont="1" applyFill="1" applyBorder="1" applyAlignment="1" applyProtection="1">
      <alignment horizontal="center" vertical="center" wrapText="1"/>
      <protection locked="0"/>
    </xf>
    <xf numFmtId="0" fontId="56" fillId="9" borderId="92" xfId="1" applyFont="1" applyFill="1" applyBorder="1" applyAlignment="1" applyProtection="1">
      <alignment horizontal="center" vertical="center" wrapText="1"/>
      <protection locked="0"/>
    </xf>
    <xf numFmtId="0" fontId="56" fillId="9" borderId="93" xfId="1" applyFont="1" applyFill="1" applyBorder="1" applyAlignment="1" applyProtection="1">
      <alignment horizontal="center" vertical="center" wrapText="1"/>
      <protection locked="0"/>
    </xf>
    <xf numFmtId="0" fontId="42" fillId="0" borderId="70" xfId="1" applyFont="1" applyBorder="1" applyAlignment="1">
      <alignment horizontal="center" vertical="center" wrapText="1"/>
    </xf>
    <xf numFmtId="0" fontId="42" fillId="0" borderId="71" xfId="1" applyFont="1" applyBorder="1" applyAlignment="1">
      <alignment horizontal="center" vertical="center" wrapText="1"/>
    </xf>
    <xf numFmtId="0" fontId="42" fillId="0" borderId="72" xfId="1" applyFont="1" applyBorder="1" applyAlignment="1">
      <alignment horizontal="center" vertical="center" wrapText="1"/>
    </xf>
    <xf numFmtId="0" fontId="41" fillId="5" borderId="17" xfId="7" applyFont="1" applyFill="1" applyBorder="1" applyAlignment="1">
      <alignment horizontal="center" vertical="center" wrapText="1"/>
    </xf>
    <xf numFmtId="0" fontId="11" fillId="0" borderId="17" xfId="7" applyFont="1" applyBorder="1" applyAlignment="1">
      <alignment horizontal="center" vertical="center" wrapText="1"/>
    </xf>
    <xf numFmtId="0" fontId="42" fillId="3" borderId="34" xfId="7" applyFont="1" applyFill="1" applyBorder="1" applyAlignment="1">
      <alignment horizontal="center" vertical="center" wrapText="1"/>
    </xf>
    <xf numFmtId="0" fontId="42" fillId="3" borderId="55" xfId="7" applyFont="1" applyFill="1" applyBorder="1" applyAlignment="1">
      <alignment horizontal="center" vertical="center" wrapText="1"/>
    </xf>
    <xf numFmtId="0" fontId="65" fillId="0" borderId="81" xfId="11" applyFill="1" applyBorder="1" applyAlignment="1" applyProtection="1">
      <alignment horizontal="center" vertical="top" wrapText="1"/>
      <protection locked="0"/>
    </xf>
    <xf numFmtId="0" fontId="43" fillId="0" borderId="17" xfId="8" applyFont="1" applyBorder="1" applyAlignment="1">
      <alignment horizontal="center" vertical="center" wrapText="1"/>
    </xf>
    <xf numFmtId="0" fontId="39" fillId="0" borderId="55" xfId="8" applyFont="1" applyBorder="1"/>
    <xf numFmtId="0" fontId="52" fillId="0" borderId="62" xfId="8" applyFont="1" applyBorder="1" applyAlignment="1">
      <alignment horizontal="center" vertical="top" wrapText="1"/>
    </xf>
    <xf numFmtId="0" fontId="39" fillId="0" borderId="63" xfId="8" applyFont="1" applyBorder="1"/>
    <xf numFmtId="0" fontId="39" fillId="0" borderId="43" xfId="8" applyFont="1" applyBorder="1"/>
    <xf numFmtId="0" fontId="50" fillId="0" borderId="79" xfId="8" applyFont="1" applyBorder="1" applyAlignment="1" applyProtection="1">
      <alignment horizontal="center" vertical="top" wrapText="1"/>
      <protection locked="0"/>
    </xf>
    <xf numFmtId="0" fontId="50" fillId="0" borderId="80" xfId="8" applyFont="1" applyBorder="1" applyAlignment="1" applyProtection="1">
      <alignment horizontal="center" vertical="top" wrapText="1"/>
      <protection locked="0"/>
    </xf>
    <xf numFmtId="0" fontId="50" fillId="0" borderId="83" xfId="8" applyFont="1" applyBorder="1" applyAlignment="1" applyProtection="1">
      <alignment horizontal="center" vertical="top" wrapText="1"/>
      <protection locked="0"/>
    </xf>
    <xf numFmtId="0" fontId="52" fillId="0" borderId="59" xfId="8" applyFont="1" applyBorder="1" applyAlignment="1">
      <alignment horizontal="center" vertical="top" wrapText="1"/>
    </xf>
    <xf numFmtId="0" fontId="39" fillId="0" borderId="56" xfId="8" applyFont="1" applyBorder="1"/>
    <xf numFmtId="0" fontId="39" fillId="0" borderId="10" xfId="8" applyFont="1" applyBorder="1"/>
    <xf numFmtId="0" fontId="50" fillId="0" borderId="82" xfId="8" applyFont="1" applyBorder="1" applyAlignment="1" applyProtection="1">
      <alignment horizontal="center" vertical="top" wrapText="1"/>
      <protection locked="0"/>
    </xf>
    <xf numFmtId="0" fontId="42" fillId="0" borderId="17" xfId="8" applyFont="1" applyBorder="1" applyAlignment="1">
      <alignment horizontal="left" vertical="center" wrapText="1"/>
    </xf>
    <xf numFmtId="0" fontId="39" fillId="0" borderId="34" xfId="8" applyFont="1" applyBorder="1"/>
    <xf numFmtId="0" fontId="42" fillId="3" borderId="17" xfId="8" applyFont="1" applyFill="1" applyBorder="1" applyAlignment="1">
      <alignment horizontal="center" vertical="center"/>
    </xf>
    <xf numFmtId="0" fontId="40" fillId="2" borderId="8" xfId="8" applyFont="1" applyFill="1" applyBorder="1" applyAlignment="1">
      <alignment horizontal="center" vertical="center" wrapText="1"/>
    </xf>
    <xf numFmtId="0" fontId="39" fillId="0" borderId="58" xfId="8" applyFont="1" applyBorder="1"/>
    <xf numFmtId="0" fontId="49" fillId="5" borderId="47" xfId="8" applyFont="1" applyFill="1" applyBorder="1" applyAlignment="1">
      <alignment horizontal="left" vertical="center" wrapText="1"/>
    </xf>
    <xf numFmtId="0" fontId="39" fillId="0" borderId="48" xfId="8" applyFont="1" applyBorder="1"/>
    <xf numFmtId="0" fontId="39" fillId="0" borderId="49" xfId="8" applyFont="1" applyBorder="1"/>
    <xf numFmtId="0" fontId="48" fillId="5" borderId="8" xfId="8" applyFont="1" applyFill="1" applyBorder="1" applyAlignment="1">
      <alignment horizontal="center" vertical="center"/>
    </xf>
    <xf numFmtId="0" fontId="48" fillId="5" borderId="57" xfId="8" applyFont="1" applyFill="1" applyBorder="1" applyAlignment="1">
      <alignment horizontal="center" vertical="center"/>
    </xf>
    <xf numFmtId="0" fontId="48" fillId="5" borderId="53" xfId="8" applyFont="1" applyFill="1" applyBorder="1" applyAlignment="1">
      <alignment horizontal="center" vertical="center"/>
    </xf>
    <xf numFmtId="0" fontId="39" fillId="0" borderId="54" xfId="8" applyFont="1" applyBorder="1"/>
    <xf numFmtId="0" fontId="52" fillId="0" borderId="50" xfId="8" applyFont="1" applyBorder="1" applyAlignment="1">
      <alignment horizontal="center" vertical="center" wrapText="1"/>
    </xf>
    <xf numFmtId="0" fontId="39" fillId="0" borderId="51" xfId="8" applyFont="1" applyBorder="1"/>
    <xf numFmtId="0" fontId="39" fillId="0" borderId="52" xfId="8" applyFont="1" applyBorder="1"/>
    <xf numFmtId="0" fontId="52" fillId="0" borderId="53" xfId="8" applyFont="1" applyBorder="1" applyAlignment="1">
      <alignment horizontal="center" vertical="center" wrapText="1"/>
    </xf>
    <xf numFmtId="0" fontId="41" fillId="3" borderId="17" xfId="8" applyFont="1" applyFill="1" applyBorder="1" applyAlignment="1">
      <alignment horizontal="left" vertical="center" wrapText="1"/>
    </xf>
    <xf numFmtId="0" fontId="41" fillId="3" borderId="17" xfId="8" applyFont="1" applyFill="1" applyBorder="1" applyAlignment="1">
      <alignment horizontal="center" vertical="center" wrapText="1"/>
    </xf>
    <xf numFmtId="0" fontId="51" fillId="3" borderId="50" xfId="8" applyFont="1" applyFill="1" applyBorder="1" applyAlignment="1">
      <alignment horizontal="center" vertical="center" wrapText="1"/>
    </xf>
    <xf numFmtId="0" fontId="51" fillId="3" borderId="53" xfId="8" applyFont="1" applyFill="1" applyBorder="1" applyAlignment="1">
      <alignment horizontal="center" vertical="center" wrapText="1"/>
    </xf>
    <xf numFmtId="0" fontId="18" fillId="0" borderId="50" xfId="8" applyFont="1" applyBorder="1" applyAlignment="1">
      <alignment horizontal="center" vertical="center" wrapText="1"/>
    </xf>
    <xf numFmtId="0" fontId="18" fillId="0" borderId="53" xfId="8" applyFont="1" applyBorder="1" applyAlignment="1">
      <alignment horizontal="center" vertical="center" wrapText="1"/>
    </xf>
    <xf numFmtId="0" fontId="51" fillId="3" borderId="28" xfId="8" applyFont="1" applyFill="1" applyBorder="1" applyAlignment="1">
      <alignment horizontal="center" vertical="center" wrapText="1"/>
    </xf>
    <xf numFmtId="0" fontId="39" fillId="0" borderId="29" xfId="8" applyFont="1"/>
    <xf numFmtId="0" fontId="39" fillId="0" borderId="30" xfId="8" applyFont="1" applyBorder="1"/>
    <xf numFmtId="0" fontId="52" fillId="0" borderId="51" xfId="8" applyFont="1" applyBorder="1" applyAlignment="1">
      <alignment horizontal="center" vertical="center" wrapText="1"/>
    </xf>
    <xf numFmtId="0" fontId="52" fillId="0" borderId="52" xfId="8" applyFont="1" applyBorder="1" applyAlignment="1">
      <alignment horizontal="center" vertical="center" wrapText="1"/>
    </xf>
    <xf numFmtId="0" fontId="50" fillId="0" borderId="76" xfId="8" applyFont="1" applyBorder="1" applyAlignment="1">
      <alignment horizontal="center" vertical="center" wrapText="1"/>
    </xf>
    <xf numFmtId="0" fontId="50" fillId="0" borderId="77" xfId="8" applyFont="1" applyBorder="1" applyAlignment="1">
      <alignment horizontal="center" vertical="center" wrapText="1"/>
    </xf>
    <xf numFmtId="0" fontId="50" fillId="0" borderId="78" xfId="8" applyFont="1" applyBorder="1" applyAlignment="1">
      <alignment horizontal="center" vertical="center" wrapText="1"/>
    </xf>
    <xf numFmtId="0" fontId="41" fillId="0" borderId="28" xfId="8" applyFont="1" applyBorder="1" applyAlignment="1">
      <alignment horizontal="center" vertical="center" wrapText="1"/>
    </xf>
    <xf numFmtId="0" fontId="0" fillId="0" borderId="29" xfId="8" applyFont="1"/>
    <xf numFmtId="0" fontId="41" fillId="0" borderId="29" xfId="8" applyFont="1" applyAlignment="1">
      <alignment horizontal="center" vertical="center" wrapText="1"/>
    </xf>
    <xf numFmtId="0" fontId="51" fillId="3" borderId="47" xfId="8" applyFont="1" applyFill="1" applyBorder="1" applyAlignment="1">
      <alignment horizontal="center" vertical="center" wrapText="1"/>
    </xf>
    <xf numFmtId="0" fontId="48" fillId="3" borderId="18" xfId="8" applyFont="1" applyFill="1" applyBorder="1" applyAlignment="1">
      <alignment horizontal="center" vertical="center" wrapText="1"/>
    </xf>
    <xf numFmtId="0" fontId="39" fillId="0" borderId="25" xfId="8" applyFont="1" applyBorder="1"/>
    <xf numFmtId="0" fontId="49" fillId="3" borderId="37" xfId="8" applyFont="1" applyFill="1" applyBorder="1" applyAlignment="1">
      <alignment horizontal="center" vertical="center" wrapText="1"/>
    </xf>
    <xf numFmtId="0" fontId="39" fillId="0" borderId="38" xfId="8" applyFont="1" applyBorder="1"/>
    <xf numFmtId="0" fontId="49" fillId="3" borderId="39" xfId="8" applyFont="1" applyFill="1" applyBorder="1" applyAlignment="1">
      <alignment horizontal="center" vertical="center" wrapText="1"/>
    </xf>
    <xf numFmtId="0" fontId="39" fillId="0" borderId="40" xfId="8" applyFont="1" applyBorder="1"/>
    <xf numFmtId="0" fontId="39" fillId="0" borderId="41" xfId="8" applyFont="1" applyBorder="1"/>
    <xf numFmtId="0" fontId="52" fillId="0" borderId="42" xfId="8" applyFont="1" applyBorder="1" applyAlignment="1">
      <alignment horizontal="center" vertical="center" wrapText="1"/>
    </xf>
    <xf numFmtId="0" fontId="52" fillId="0" borderId="44" xfId="8" applyFont="1" applyBorder="1" applyAlignment="1">
      <alignment horizontal="center" vertical="center" wrapText="1"/>
    </xf>
    <xf numFmtId="0" fontId="39" fillId="0" borderId="45" xfId="8" applyFont="1" applyBorder="1"/>
    <xf numFmtId="0" fontId="39" fillId="0" borderId="46" xfId="8" applyFont="1" applyBorder="1"/>
    <xf numFmtId="0" fontId="52" fillId="0" borderId="17" xfId="8" applyFont="1" applyBorder="1" applyAlignment="1">
      <alignment horizontal="center" vertical="center" wrapText="1"/>
    </xf>
    <xf numFmtId="0" fontId="42" fillId="3" borderId="17" xfId="8" applyFont="1" applyFill="1" applyBorder="1" applyAlignment="1">
      <alignment horizontal="center" vertical="center" wrapText="1"/>
    </xf>
    <xf numFmtId="0" fontId="43" fillId="0" borderId="17" xfId="8" applyFont="1" applyBorder="1" applyAlignment="1">
      <alignment horizontal="left" vertical="center" wrapText="1"/>
    </xf>
    <xf numFmtId="0" fontId="39" fillId="0" borderId="34" xfId="8" applyFont="1" applyBorder="1" applyAlignment="1">
      <alignment wrapText="1"/>
    </xf>
    <xf numFmtId="0" fontId="39" fillId="0" borderId="55" xfId="8" applyFont="1" applyBorder="1" applyAlignment="1">
      <alignment wrapText="1"/>
    </xf>
    <xf numFmtId="0" fontId="14" fillId="0" borderId="17" xfId="8" applyFont="1" applyBorder="1" applyAlignment="1">
      <alignment horizontal="center" vertical="center" wrapText="1"/>
    </xf>
    <xf numFmtId="0" fontId="47" fillId="2" borderId="8" xfId="8" applyFont="1" applyFill="1" applyBorder="1" applyAlignment="1">
      <alignment horizontal="center" vertical="center" wrapText="1"/>
    </xf>
    <xf numFmtId="0" fontId="41" fillId="3" borderId="18" xfId="8" applyFont="1" applyFill="1" applyBorder="1" applyAlignment="1">
      <alignment horizontal="center" vertical="center" wrapText="1"/>
    </xf>
    <xf numFmtId="0" fontId="41" fillId="3" borderId="35" xfId="8" applyFont="1" applyFill="1" applyBorder="1" applyAlignment="1">
      <alignment horizontal="center" vertical="center" wrapText="1"/>
    </xf>
    <xf numFmtId="0" fontId="39" fillId="0" borderId="33" xfId="8" applyFont="1" applyBorder="1"/>
    <xf numFmtId="0" fontId="39" fillId="0" borderId="36" xfId="8" applyFont="1" applyBorder="1"/>
    <xf numFmtId="0" fontId="39" fillId="0" borderId="16" xfId="8" applyFont="1" applyBorder="1"/>
    <xf numFmtId="0" fontId="46" fillId="0" borderId="17" xfId="8" applyFont="1" applyBorder="1" applyAlignment="1">
      <alignment horizontal="center" vertical="center" wrapText="1"/>
    </xf>
    <xf numFmtId="0" fontId="42" fillId="0" borderId="17" xfId="8" applyFont="1" applyBorder="1" applyAlignment="1">
      <alignment horizontal="center" vertical="center" wrapText="1"/>
    </xf>
    <xf numFmtId="0" fontId="42" fillId="3" borderId="36" xfId="8" applyFont="1" applyFill="1" applyBorder="1" applyAlignment="1">
      <alignment horizontal="center" vertical="center" wrapText="1"/>
    </xf>
    <xf numFmtId="0" fontId="39" fillId="0" borderId="27" xfId="8" applyFont="1" applyBorder="1"/>
    <xf numFmtId="0" fontId="10" fillId="0" borderId="70" xfId="1" applyFont="1" applyBorder="1" applyAlignment="1">
      <alignment horizontal="left" vertical="center" wrapText="1"/>
    </xf>
    <xf numFmtId="0" fontId="40" fillId="2" borderId="17" xfId="8" applyFont="1" applyFill="1" applyBorder="1" applyAlignment="1">
      <alignment horizontal="center" vertical="center" wrapText="1"/>
    </xf>
    <xf numFmtId="0" fontId="41" fillId="5" borderId="17" xfId="8" applyFont="1" applyFill="1" applyBorder="1" applyAlignment="1">
      <alignment horizontal="center" vertical="center" wrapText="1"/>
    </xf>
    <xf numFmtId="0" fontId="11" fillId="0" borderId="17" xfId="8" applyFont="1" applyBorder="1" applyAlignment="1">
      <alignment horizontal="center" vertical="center" wrapText="1"/>
    </xf>
    <xf numFmtId="0" fontId="42" fillId="3" borderId="17" xfId="8" applyFont="1" applyFill="1" applyBorder="1" applyAlignment="1">
      <alignment horizontal="left" vertical="center" wrapText="1"/>
    </xf>
    <xf numFmtId="0" fontId="41" fillId="3" borderId="18" xfId="8" applyFont="1" applyFill="1" applyBorder="1" applyAlignment="1">
      <alignment vertical="center" wrapText="1"/>
    </xf>
    <xf numFmtId="0" fontId="39" fillId="0" borderId="22" xfId="8" applyFont="1" applyBorder="1"/>
    <xf numFmtId="0" fontId="42" fillId="0" borderId="35" xfId="8" applyFont="1" applyBorder="1" applyAlignment="1">
      <alignment vertical="center" wrapText="1"/>
    </xf>
    <xf numFmtId="0" fontId="39" fillId="0" borderId="32" xfId="8" applyFont="1" applyBorder="1"/>
    <xf numFmtId="0" fontId="39" fillId="0" borderId="28" xfId="8" applyFont="1" applyBorder="1"/>
    <xf numFmtId="0" fontId="42" fillId="4" borderId="28" xfId="8" applyFont="1" applyFill="1" applyBorder="1" applyAlignment="1">
      <alignment horizontal="left" vertical="center" wrapText="1"/>
    </xf>
    <xf numFmtId="0" fontId="42" fillId="0" borderId="17" xfId="8" applyFont="1" applyBorder="1" applyAlignment="1">
      <alignment vertical="center" wrapText="1"/>
    </xf>
    <xf numFmtId="0" fontId="41" fillId="0" borderId="17" xfId="8" applyFont="1" applyBorder="1" applyAlignment="1">
      <alignment horizontal="left" vertical="center" wrapText="1"/>
    </xf>
    <xf numFmtId="0" fontId="38" fillId="0" borderId="17" xfId="8" applyFont="1" applyBorder="1" applyAlignment="1">
      <alignment horizontal="center" vertical="center"/>
    </xf>
    <xf numFmtId="0" fontId="40" fillId="2" borderId="4" xfId="8" applyFont="1" applyFill="1" applyBorder="1" applyAlignment="1">
      <alignment horizontal="center" vertical="center" wrapText="1"/>
    </xf>
    <xf numFmtId="0" fontId="39" fillId="0" borderId="5" xfId="8" applyFont="1" applyBorder="1"/>
    <xf numFmtId="0" fontId="39" fillId="0" borderId="61" xfId="8" applyFont="1" applyBorder="1"/>
    <xf numFmtId="0" fontId="43" fillId="0" borderId="17" xfId="8" applyFont="1" applyBorder="1" applyAlignment="1">
      <alignment horizontal="left" vertical="center"/>
    </xf>
    <xf numFmtId="0" fontId="11" fillId="0" borderId="17" xfId="8" applyFont="1" applyBorder="1" applyAlignment="1">
      <alignment horizontal="left" vertical="center" wrapText="1"/>
    </xf>
    <xf numFmtId="0" fontId="11" fillId="0" borderId="17" xfId="1" applyFont="1" applyBorder="1" applyAlignment="1">
      <alignment horizontal="left" vertical="center" wrapText="1"/>
    </xf>
    <xf numFmtId="0" fontId="61" fillId="10" borderId="98" xfId="1" applyFont="1" applyFill="1" applyBorder="1" applyAlignment="1">
      <alignment horizontal="center" vertical="center" wrapText="1"/>
    </xf>
    <xf numFmtId="0" fontId="61" fillId="10" borderId="99" xfId="1" applyFont="1" applyFill="1" applyBorder="1" applyAlignment="1">
      <alignment horizontal="center" vertical="center" wrapText="1"/>
    </xf>
    <xf numFmtId="0" fontId="61" fillId="10" borderId="83" xfId="1" applyFont="1" applyFill="1" applyBorder="1" applyAlignment="1">
      <alignment horizontal="center" vertical="center" wrapText="1"/>
    </xf>
    <xf numFmtId="0" fontId="42" fillId="9" borderId="70" xfId="1" applyFont="1" applyFill="1" applyBorder="1" applyAlignment="1">
      <alignment horizontal="center" vertical="center" wrapText="1"/>
    </xf>
    <xf numFmtId="0" fontId="42" fillId="9" borderId="71" xfId="1" applyFont="1" applyFill="1" applyBorder="1" applyAlignment="1">
      <alignment horizontal="center" vertical="center" wrapText="1"/>
    </xf>
    <xf numFmtId="0" fontId="42" fillId="9" borderId="72" xfId="1" applyFont="1" applyFill="1" applyBorder="1" applyAlignment="1">
      <alignment horizontal="center" vertical="center" wrapText="1"/>
    </xf>
    <xf numFmtId="0" fontId="62" fillId="0" borderId="17" xfId="1" applyFont="1" applyBorder="1" applyAlignment="1">
      <alignment horizontal="center" vertical="center" wrapText="1"/>
    </xf>
    <xf numFmtId="0" fontId="63" fillId="0" borderId="34" xfId="1" applyFont="1" applyBorder="1" applyAlignment="1">
      <alignment wrapText="1"/>
    </xf>
    <xf numFmtId="0" fontId="63" fillId="0" borderId="55" xfId="1" applyFont="1" applyBorder="1" applyAlignment="1">
      <alignment wrapText="1"/>
    </xf>
    <xf numFmtId="0" fontId="41" fillId="0" borderId="101" xfId="1" applyFont="1" applyBorder="1" applyAlignment="1">
      <alignment horizontal="left" vertical="center" wrapText="1"/>
    </xf>
    <xf numFmtId="0" fontId="41" fillId="0" borderId="102" xfId="1" applyFont="1" applyBorder="1" applyAlignment="1">
      <alignment horizontal="left" vertical="center" wrapText="1"/>
    </xf>
    <xf numFmtId="0" fontId="41" fillId="0" borderId="103" xfId="1" applyFont="1" applyBorder="1" applyAlignment="1">
      <alignment horizontal="left" vertical="center" wrapText="1"/>
    </xf>
    <xf numFmtId="0" fontId="41" fillId="0" borderId="104" xfId="1" applyFont="1" applyBorder="1" applyAlignment="1">
      <alignment horizontal="left" vertical="center" wrapText="1"/>
    </xf>
    <xf numFmtId="0" fontId="41" fillId="0" borderId="100" xfId="1" applyFont="1" applyBorder="1" applyAlignment="1">
      <alignment horizontal="left" vertical="center" wrapText="1"/>
    </xf>
    <xf numFmtId="0" fontId="38" fillId="0" borderId="17" xfId="9" applyFont="1" applyBorder="1" applyAlignment="1">
      <alignment horizontal="center" vertical="center"/>
    </xf>
    <xf numFmtId="0" fontId="39" fillId="0" borderId="34" xfId="9" applyFont="1" applyBorder="1"/>
    <xf numFmtId="0" fontId="39" fillId="0" borderId="55" xfId="9" applyFont="1" applyBorder="1"/>
    <xf numFmtId="0" fontId="40" fillId="2" borderId="4" xfId="9" applyFont="1" applyFill="1" applyBorder="1" applyAlignment="1">
      <alignment horizontal="center" vertical="center" wrapText="1"/>
    </xf>
    <xf numFmtId="0" fontId="39" fillId="0" borderId="5" xfId="9" applyFont="1" applyBorder="1"/>
    <xf numFmtId="0" fontId="39" fillId="0" borderId="61" xfId="9" applyFont="1" applyBorder="1"/>
    <xf numFmtId="0" fontId="42" fillId="0" borderId="17" xfId="9" applyFont="1" applyBorder="1" applyAlignment="1">
      <alignment horizontal="left" vertical="center" wrapText="1"/>
    </xf>
    <xf numFmtId="0" fontId="42" fillId="3" borderId="17" xfId="9" applyFont="1" applyFill="1" applyBorder="1" applyAlignment="1">
      <alignment horizontal="center" vertical="center" wrapText="1"/>
    </xf>
    <xf numFmtId="0" fontId="42" fillId="0" borderId="17" xfId="9" applyFont="1" applyBorder="1" applyAlignment="1">
      <alignment vertical="center" wrapText="1"/>
    </xf>
    <xf numFmtId="0" fontId="40" fillId="2" borderId="8" xfId="9" applyFont="1" applyFill="1" applyBorder="1" applyAlignment="1">
      <alignment horizontal="center" vertical="center" wrapText="1"/>
    </xf>
    <xf numFmtId="0" fontId="39" fillId="0" borderId="58" xfId="9" applyFont="1" applyBorder="1"/>
    <xf numFmtId="0" fontId="39" fillId="0" borderId="10" xfId="9" applyFont="1" applyBorder="1"/>
    <xf numFmtId="0" fontId="41" fillId="0" borderId="17" xfId="9" applyFont="1" applyBorder="1" applyAlignment="1">
      <alignment horizontal="left" vertical="center" wrapText="1"/>
    </xf>
    <xf numFmtId="0" fontId="42" fillId="3" borderId="36" xfId="9" applyFont="1" applyFill="1" applyBorder="1" applyAlignment="1">
      <alignment horizontal="center" vertical="center" wrapText="1"/>
    </xf>
    <xf numFmtId="0" fontId="39" fillId="0" borderId="27" xfId="9" applyFont="1" applyBorder="1"/>
    <xf numFmtId="0" fontId="39" fillId="0" borderId="16" xfId="9" applyFont="1" applyBorder="1"/>
    <xf numFmtId="0" fontId="41" fillId="3" borderId="17" xfId="9" applyFont="1" applyFill="1" applyBorder="1" applyAlignment="1">
      <alignment horizontal="left" vertical="center" wrapText="1"/>
    </xf>
    <xf numFmtId="0" fontId="42" fillId="0" borderId="17" xfId="9" applyFont="1" applyBorder="1" applyAlignment="1">
      <alignment horizontal="center" vertical="center" wrapText="1"/>
    </xf>
    <xf numFmtId="0" fontId="42" fillId="3" borderId="17" xfId="9" applyFont="1" applyFill="1" applyBorder="1" applyAlignment="1">
      <alignment horizontal="left" vertical="center" wrapText="1"/>
    </xf>
    <xf numFmtId="0" fontId="43" fillId="0" borderId="17" xfId="9" applyFont="1" applyBorder="1" applyAlignment="1">
      <alignment horizontal="center" vertical="center" wrapText="1"/>
    </xf>
    <xf numFmtId="0" fontId="39" fillId="0" borderId="34" xfId="9" applyFont="1" applyBorder="1" applyAlignment="1">
      <alignment wrapText="1"/>
    </xf>
    <xf numFmtId="0" fontId="39" fillId="0" borderId="55" xfId="9" applyFont="1" applyBorder="1" applyAlignment="1">
      <alignment wrapText="1"/>
    </xf>
    <xf numFmtId="0" fontId="41" fillId="3" borderId="18" xfId="9" applyFont="1" applyFill="1" applyBorder="1" applyAlignment="1">
      <alignment vertical="center" wrapText="1"/>
    </xf>
    <xf numFmtId="0" fontId="39" fillId="0" borderId="22" xfId="9" applyFont="1" applyBorder="1"/>
    <xf numFmtId="0" fontId="39" fillId="0" borderId="25" xfId="9" applyFont="1" applyBorder="1"/>
    <xf numFmtId="0" fontId="42" fillId="0" borderId="35" xfId="9" applyFont="1" applyBorder="1" applyAlignment="1">
      <alignment vertical="center" wrapText="1"/>
    </xf>
    <xf numFmtId="0" fontId="39" fillId="0" borderId="32" xfId="9" applyFont="1" applyBorder="1"/>
    <xf numFmtId="0" fontId="39" fillId="0" borderId="33" xfId="9" applyFont="1" applyBorder="1"/>
    <xf numFmtId="0" fontId="39" fillId="0" borderId="28" xfId="9" applyFont="1" applyBorder="1"/>
    <xf numFmtId="0" fontId="1" fillId="0" borderId="29" xfId="9"/>
    <xf numFmtId="0" fontId="39" fillId="0" borderId="30" xfId="9" applyFont="1" applyBorder="1"/>
    <xf numFmtId="0" fontId="39" fillId="0" borderId="36" xfId="9" applyFont="1" applyBorder="1"/>
    <xf numFmtId="0" fontId="42" fillId="4" borderId="28" xfId="9" applyFont="1" applyFill="1" applyBorder="1" applyAlignment="1">
      <alignment horizontal="left" vertical="center" wrapText="1"/>
    </xf>
    <xf numFmtId="0" fontId="39" fillId="0" borderId="29" xfId="9" applyFont="1"/>
    <xf numFmtId="0" fontId="41" fillId="3" borderId="35" xfId="9" applyFont="1" applyFill="1" applyBorder="1" applyAlignment="1">
      <alignment horizontal="center" vertical="center" wrapText="1"/>
    </xf>
    <xf numFmtId="0" fontId="41" fillId="3" borderId="17" xfId="9" applyFont="1" applyFill="1" applyBorder="1" applyAlignment="1">
      <alignment horizontal="center" vertical="center" wrapText="1"/>
    </xf>
    <xf numFmtId="0" fontId="42" fillId="3" borderId="34" xfId="9" applyFont="1" applyFill="1" applyBorder="1" applyAlignment="1">
      <alignment horizontal="center" vertical="center" wrapText="1"/>
    </xf>
    <xf numFmtId="0" fontId="42" fillId="3" borderId="55" xfId="9" applyFont="1" applyFill="1" applyBorder="1" applyAlignment="1">
      <alignment horizontal="center" vertical="center" wrapText="1"/>
    </xf>
    <xf numFmtId="0" fontId="41" fillId="3" borderId="18" xfId="9" applyFont="1" applyFill="1" applyBorder="1" applyAlignment="1">
      <alignment horizontal="center" vertical="center" wrapText="1"/>
    </xf>
    <xf numFmtId="0" fontId="14" fillId="0" borderId="17" xfId="9" applyFont="1" applyBorder="1" applyAlignment="1">
      <alignment horizontal="center" vertical="center" wrapText="1"/>
    </xf>
    <xf numFmtId="0" fontId="46" fillId="0" borderId="17" xfId="9" applyFont="1" applyBorder="1" applyAlignment="1">
      <alignment horizontal="center" vertical="center" wrapText="1"/>
    </xf>
    <xf numFmtId="0" fontId="47" fillId="2" borderId="8" xfId="9" applyFont="1" applyFill="1" applyBorder="1" applyAlignment="1">
      <alignment horizontal="center" vertical="center" wrapText="1"/>
    </xf>
    <xf numFmtId="0" fontId="43" fillId="0" borderId="17" xfId="9" applyFont="1" applyBorder="1" applyAlignment="1">
      <alignment horizontal="left" vertical="center" wrapText="1"/>
    </xf>
    <xf numFmtId="0" fontId="52" fillId="0" borderId="17" xfId="9" applyFont="1" applyBorder="1" applyAlignment="1">
      <alignment horizontal="center" vertical="center" wrapText="1"/>
    </xf>
    <xf numFmtId="0" fontId="48" fillId="3" borderId="18" xfId="9" applyFont="1" applyFill="1" applyBorder="1" applyAlignment="1">
      <alignment horizontal="center" vertical="center" wrapText="1"/>
    </xf>
    <xf numFmtId="0" fontId="49" fillId="3" borderId="37" xfId="9" applyFont="1" applyFill="1" applyBorder="1" applyAlignment="1">
      <alignment horizontal="center" vertical="center" wrapText="1"/>
    </xf>
    <xf numFmtId="0" fontId="39" fillId="0" borderId="38" xfId="9" applyFont="1" applyBorder="1"/>
    <xf numFmtId="0" fontId="49" fillId="3" borderId="39" xfId="9" applyFont="1" applyFill="1" applyBorder="1" applyAlignment="1">
      <alignment horizontal="center" vertical="center" wrapText="1"/>
    </xf>
    <xf numFmtId="0" fontId="39" fillId="0" borderId="40" xfId="9" applyFont="1" applyBorder="1"/>
    <xf numFmtId="0" fontId="39" fillId="0" borderId="41" xfId="9" applyFont="1" applyBorder="1"/>
    <xf numFmtId="0" fontId="52" fillId="0" borderId="42" xfId="9" applyFont="1" applyBorder="1" applyAlignment="1">
      <alignment horizontal="center" vertical="center" wrapText="1"/>
    </xf>
    <xf numFmtId="0" fontId="39" fillId="0" borderId="43" xfId="9" applyFont="1" applyBorder="1"/>
    <xf numFmtId="0" fontId="52" fillId="0" borderId="44" xfId="9" applyFont="1" applyBorder="1" applyAlignment="1">
      <alignment horizontal="center" vertical="center" wrapText="1"/>
    </xf>
    <xf numFmtId="0" fontId="39" fillId="0" borderId="45" xfId="9" applyFont="1" applyBorder="1"/>
    <xf numFmtId="0" fontId="39" fillId="0" borderId="46" xfId="9" applyFont="1" applyBorder="1"/>
    <xf numFmtId="0" fontId="41" fillId="0" borderId="28" xfId="9" applyFont="1" applyBorder="1" applyAlignment="1">
      <alignment horizontal="center" vertical="center" wrapText="1"/>
    </xf>
    <xf numFmtId="0" fontId="41" fillId="0" borderId="29" xfId="9" applyFont="1" applyAlignment="1">
      <alignment horizontal="center" vertical="center" wrapText="1"/>
    </xf>
    <xf numFmtId="0" fontId="51" fillId="3" borderId="47" xfId="9" applyFont="1" applyFill="1" applyBorder="1" applyAlignment="1">
      <alignment horizontal="center" vertical="center" wrapText="1"/>
    </xf>
    <xf numFmtId="0" fontId="39" fillId="0" borderId="48" xfId="9" applyFont="1" applyBorder="1"/>
    <xf numFmtId="0" fontId="39" fillId="0" borderId="49" xfId="9" applyFont="1" applyBorder="1"/>
    <xf numFmtId="0" fontId="51" fillId="3" borderId="50" xfId="9" applyFont="1" applyFill="1" applyBorder="1" applyAlignment="1">
      <alignment horizontal="center" vertical="center" wrapText="1"/>
    </xf>
    <xf numFmtId="0" fontId="39" fillId="0" borderId="51" xfId="9" applyFont="1" applyBorder="1"/>
    <xf numFmtId="0" fontId="39" fillId="0" borderId="52" xfId="9" applyFont="1" applyBorder="1"/>
    <xf numFmtId="0" fontId="51" fillId="3" borderId="53" xfId="9" applyFont="1" applyFill="1" applyBorder="1" applyAlignment="1">
      <alignment horizontal="center" vertical="center" wrapText="1"/>
    </xf>
    <xf numFmtId="0" fontId="39" fillId="0" borderId="54" xfId="9" applyFont="1" applyBorder="1"/>
    <xf numFmtId="0" fontId="51" fillId="3" borderId="28" xfId="9" applyFont="1" applyFill="1" applyBorder="1" applyAlignment="1">
      <alignment horizontal="center" vertical="center" wrapText="1"/>
    </xf>
    <xf numFmtId="0" fontId="18" fillId="0" borderId="50" xfId="9" applyFont="1" applyBorder="1" applyAlignment="1">
      <alignment horizontal="center" vertical="center" wrapText="1"/>
    </xf>
    <xf numFmtId="0" fontId="18" fillId="0" borderId="53" xfId="9" applyFont="1" applyBorder="1" applyAlignment="1">
      <alignment horizontal="center" vertical="center" wrapText="1"/>
    </xf>
    <xf numFmtId="0" fontId="52" fillId="0" borderId="50" xfId="9" applyFont="1" applyBorder="1" applyAlignment="1">
      <alignment horizontal="center" vertical="center" wrapText="1"/>
    </xf>
    <xf numFmtId="0" fontId="52" fillId="0" borderId="53" xfId="9" applyFont="1" applyBorder="1" applyAlignment="1">
      <alignment horizontal="center" vertical="center" wrapText="1"/>
    </xf>
    <xf numFmtId="0" fontId="52" fillId="0" borderId="51" xfId="9" applyFont="1" applyBorder="1" applyAlignment="1">
      <alignment horizontal="center" vertical="center" wrapText="1"/>
    </xf>
    <xf numFmtId="0" fontId="52" fillId="0" borderId="52" xfId="9" applyFont="1" applyBorder="1" applyAlignment="1">
      <alignment horizontal="center" vertical="center" wrapText="1"/>
    </xf>
    <xf numFmtId="0" fontId="50" fillId="0" borderId="76" xfId="9" applyFont="1" applyBorder="1" applyAlignment="1">
      <alignment horizontal="center" vertical="center" wrapText="1"/>
    </xf>
    <xf numFmtId="0" fontId="50" fillId="0" borderId="77" xfId="9" applyFont="1" applyBorder="1" applyAlignment="1">
      <alignment horizontal="center" vertical="center" wrapText="1"/>
    </xf>
    <xf numFmtId="0" fontId="50" fillId="0" borderId="78" xfId="9" applyFont="1" applyBorder="1" applyAlignment="1">
      <alignment horizontal="center" vertical="center" wrapText="1"/>
    </xf>
    <xf numFmtId="0" fontId="50" fillId="0" borderId="79" xfId="9" applyFont="1" applyBorder="1" applyAlignment="1" applyProtection="1">
      <alignment horizontal="center" vertical="top" wrapText="1"/>
      <protection locked="0"/>
    </xf>
    <xf numFmtId="0" fontId="50" fillId="0" borderId="80" xfId="9" applyFont="1" applyBorder="1" applyAlignment="1" applyProtection="1">
      <alignment horizontal="center" vertical="top" wrapText="1"/>
      <protection locked="0"/>
    </xf>
    <xf numFmtId="0" fontId="50" fillId="0" borderId="82" xfId="9" applyFont="1" applyBorder="1" applyAlignment="1" applyProtection="1">
      <alignment horizontal="center" vertical="top" wrapText="1"/>
      <protection locked="0"/>
    </xf>
    <xf numFmtId="0" fontId="50" fillId="0" borderId="83" xfId="9" applyFont="1" applyBorder="1" applyAlignment="1" applyProtection="1">
      <alignment horizontal="center" vertical="top" wrapText="1"/>
      <protection locked="0"/>
    </xf>
    <xf numFmtId="0" fontId="42" fillId="3" borderId="17" xfId="9" applyFont="1" applyFill="1" applyBorder="1" applyAlignment="1">
      <alignment horizontal="center" vertical="center"/>
    </xf>
    <xf numFmtId="0" fontId="49" fillId="5" borderId="47" xfId="9" applyFont="1" applyFill="1" applyBorder="1" applyAlignment="1">
      <alignment horizontal="left" vertical="center" wrapText="1"/>
    </xf>
    <xf numFmtId="0" fontId="48" fillId="5" borderId="8" xfId="9" applyFont="1" applyFill="1" applyBorder="1" applyAlignment="1">
      <alignment horizontal="center" vertical="center"/>
    </xf>
    <xf numFmtId="0" fontId="39" fillId="0" borderId="56" xfId="9" applyFont="1" applyBorder="1"/>
    <xf numFmtId="0" fontId="48" fillId="5" borderId="57" xfId="9" applyFont="1" applyFill="1" applyBorder="1" applyAlignment="1">
      <alignment horizontal="center" vertical="center"/>
    </xf>
    <xf numFmtId="0" fontId="48" fillId="5" borderId="53" xfId="9" applyFont="1" applyFill="1" applyBorder="1" applyAlignment="1">
      <alignment horizontal="center" vertical="center"/>
    </xf>
    <xf numFmtId="0" fontId="52" fillId="0" borderId="62" xfId="9" applyFont="1" applyBorder="1" applyAlignment="1">
      <alignment horizontal="center" vertical="top" wrapText="1"/>
    </xf>
    <xf numFmtId="0" fontId="39" fillId="0" borderId="63" xfId="9" applyFont="1" applyBorder="1"/>
    <xf numFmtId="0" fontId="50" fillId="0" borderId="83" xfId="10" applyFont="1" applyBorder="1" applyAlignment="1" applyProtection="1">
      <alignment horizontal="center" vertical="top" wrapText="1"/>
      <protection locked="0"/>
    </xf>
    <xf numFmtId="0" fontId="52" fillId="0" borderId="59" xfId="9" applyFont="1" applyBorder="1" applyAlignment="1">
      <alignment horizontal="center" vertical="top" wrapText="1"/>
    </xf>
    <xf numFmtId="0" fontId="38" fillId="0" borderId="17" xfId="10" applyFont="1" applyBorder="1" applyAlignment="1">
      <alignment horizontal="center" vertical="center"/>
    </xf>
    <xf numFmtId="0" fontId="39" fillId="0" borderId="34" xfId="10" applyFont="1" applyBorder="1"/>
    <xf numFmtId="0" fontId="39" fillId="0" borderId="55" xfId="10" applyFont="1" applyBorder="1"/>
    <xf numFmtId="0" fontId="40" fillId="2" borderId="4" xfId="10" applyFont="1" applyFill="1" applyBorder="1" applyAlignment="1">
      <alignment horizontal="center" vertical="center" wrapText="1"/>
    </xf>
    <xf numFmtId="0" fontId="39" fillId="0" borderId="5" xfId="10" applyFont="1" applyBorder="1"/>
    <xf numFmtId="0" fontId="39" fillId="0" borderId="61" xfId="10" applyFont="1" applyBorder="1"/>
    <xf numFmtId="0" fontId="42" fillId="0" borderId="17" xfId="10" applyFont="1" applyBorder="1" applyAlignment="1">
      <alignment horizontal="left" vertical="center" wrapText="1"/>
    </xf>
    <xf numFmtId="0" fontId="42" fillId="3" borderId="17" xfId="10" applyFont="1" applyFill="1" applyBorder="1" applyAlignment="1">
      <alignment horizontal="center" vertical="center" wrapText="1"/>
    </xf>
    <xf numFmtId="0" fontId="42" fillId="0" borderId="17" xfId="10" applyFont="1" applyBorder="1" applyAlignment="1">
      <alignment vertical="center" wrapText="1"/>
    </xf>
    <xf numFmtId="0" fontId="40" fillId="2" borderId="8" xfId="10" applyFont="1" applyFill="1" applyBorder="1" applyAlignment="1">
      <alignment horizontal="center" vertical="center" wrapText="1"/>
    </xf>
    <xf numFmtId="0" fontId="39" fillId="0" borderId="58" xfId="10" applyFont="1" applyBorder="1"/>
    <xf numFmtId="0" fontId="39" fillId="0" borderId="10" xfId="10" applyFont="1" applyBorder="1"/>
    <xf numFmtId="0" fontId="41" fillId="0" borderId="17" xfId="10" applyFont="1" applyBorder="1" applyAlignment="1">
      <alignment horizontal="left" vertical="center" wrapText="1"/>
    </xf>
    <xf numFmtId="0" fontId="42" fillId="3" borderId="36" xfId="10" applyFont="1" applyFill="1" applyBorder="1" applyAlignment="1">
      <alignment horizontal="center" vertical="center" wrapText="1"/>
    </xf>
    <xf numFmtId="0" fontId="39" fillId="0" borderId="27" xfId="10" applyFont="1" applyBorder="1"/>
    <xf numFmtId="0" fontId="39" fillId="0" borderId="16" xfId="10" applyFont="1" applyBorder="1"/>
    <xf numFmtId="0" fontId="41" fillId="3" borderId="17" xfId="10" applyFont="1" applyFill="1" applyBorder="1" applyAlignment="1">
      <alignment horizontal="left" vertical="center" wrapText="1"/>
    </xf>
    <xf numFmtId="0" fontId="42" fillId="0" borderId="17" xfId="10" applyFont="1" applyBorder="1" applyAlignment="1">
      <alignment horizontal="center" vertical="center" wrapText="1"/>
    </xf>
    <xf numFmtId="0" fontId="42" fillId="3" borderId="17" xfId="10" applyFont="1" applyFill="1" applyBorder="1" applyAlignment="1">
      <alignment horizontal="left" vertical="center" wrapText="1"/>
    </xf>
    <xf numFmtId="0" fontId="43" fillId="0" borderId="17" xfId="10" applyFont="1" applyBorder="1" applyAlignment="1">
      <alignment horizontal="center" vertical="center" wrapText="1"/>
    </xf>
    <xf numFmtId="0" fontId="39" fillId="0" borderId="34" xfId="10" applyFont="1" applyBorder="1" applyAlignment="1">
      <alignment wrapText="1"/>
    </xf>
    <xf numFmtId="0" fontId="39" fillId="0" borderId="55" xfId="10" applyFont="1" applyBorder="1" applyAlignment="1">
      <alignment wrapText="1"/>
    </xf>
    <xf numFmtId="0" fontId="41" fillId="3" borderId="18" xfId="10" applyFont="1" applyFill="1" applyBorder="1" applyAlignment="1">
      <alignment vertical="center" wrapText="1"/>
    </xf>
    <xf numFmtId="0" fontId="39" fillId="0" borderId="22" xfId="10" applyFont="1" applyBorder="1"/>
    <xf numFmtId="0" fontId="39" fillId="0" borderId="25" xfId="10" applyFont="1" applyBorder="1"/>
    <xf numFmtId="0" fontId="42" fillId="0" borderId="35" xfId="10" applyFont="1" applyBorder="1" applyAlignment="1">
      <alignment vertical="center" wrapText="1"/>
    </xf>
    <xf numFmtId="0" fontId="39" fillId="0" borderId="32" xfId="10" applyFont="1" applyBorder="1"/>
    <xf numFmtId="0" fontId="39" fillId="0" borderId="33" xfId="10" applyFont="1" applyBorder="1"/>
    <xf numFmtId="0" fontId="39" fillId="0" borderId="28" xfId="10" applyFont="1" applyBorder="1"/>
    <xf numFmtId="0" fontId="0" fillId="0" borderId="29" xfId="10" applyFont="1"/>
    <xf numFmtId="0" fontId="39" fillId="0" borderId="30" xfId="10" applyFont="1" applyBorder="1"/>
    <xf numFmtId="0" fontId="39" fillId="0" borderId="36" xfId="10" applyFont="1" applyBorder="1"/>
    <xf numFmtId="0" fontId="42" fillId="4" borderId="28" xfId="10" applyFont="1" applyFill="1" applyBorder="1" applyAlignment="1">
      <alignment horizontal="left" vertical="center" wrapText="1"/>
    </xf>
    <xf numFmtId="0" fontId="39" fillId="0" borderId="29" xfId="10" applyFont="1"/>
    <xf numFmtId="0" fontId="41" fillId="3" borderId="35" xfId="10" applyFont="1" applyFill="1" applyBorder="1" applyAlignment="1">
      <alignment horizontal="center" vertical="center" wrapText="1"/>
    </xf>
    <xf numFmtId="0" fontId="41" fillId="3" borderId="17" xfId="10" applyFont="1" applyFill="1" applyBorder="1" applyAlignment="1">
      <alignment horizontal="center" vertical="center" wrapText="1"/>
    </xf>
    <xf numFmtId="0" fontId="41" fillId="3" borderId="18" xfId="10" applyFont="1" applyFill="1" applyBorder="1" applyAlignment="1">
      <alignment horizontal="center" vertical="center" wrapText="1"/>
    </xf>
    <xf numFmtId="0" fontId="14" fillId="0" borderId="17" xfId="10" applyFont="1" applyBorder="1" applyAlignment="1">
      <alignment horizontal="center" vertical="center" wrapText="1"/>
    </xf>
    <xf numFmtId="0" fontId="46" fillId="0" borderId="17" xfId="10" applyFont="1" applyBorder="1" applyAlignment="1">
      <alignment horizontal="center" vertical="center" wrapText="1"/>
    </xf>
    <xf numFmtId="0" fontId="47" fillId="2" borderId="8" xfId="10" applyFont="1" applyFill="1" applyBorder="1" applyAlignment="1">
      <alignment horizontal="center" vertical="center" wrapText="1"/>
    </xf>
    <xf numFmtId="0" fontId="43" fillId="0" borderId="17" xfId="10" applyFont="1" applyBorder="1" applyAlignment="1">
      <alignment horizontal="left" vertical="center" wrapText="1"/>
    </xf>
    <xf numFmtId="0" fontId="52" fillId="0" borderId="17" xfId="10" applyFont="1" applyBorder="1" applyAlignment="1">
      <alignment horizontal="center" vertical="center" wrapText="1"/>
    </xf>
    <xf numFmtId="0" fontId="48" fillId="3" borderId="18" xfId="10" applyFont="1" applyFill="1" applyBorder="1" applyAlignment="1">
      <alignment horizontal="center" vertical="center" wrapText="1"/>
    </xf>
    <xf numFmtId="0" fontId="49" fillId="3" borderId="37" xfId="10" applyFont="1" applyFill="1" applyBorder="1" applyAlignment="1">
      <alignment horizontal="center" vertical="center" wrapText="1"/>
    </xf>
    <xf numFmtId="0" fontId="39" fillId="0" borderId="38" xfId="10" applyFont="1" applyBorder="1"/>
    <xf numFmtId="0" fontId="49" fillId="3" borderId="39" xfId="10" applyFont="1" applyFill="1" applyBorder="1" applyAlignment="1">
      <alignment horizontal="center" vertical="center" wrapText="1"/>
    </xf>
    <xf numFmtId="0" fontId="39" fillId="0" borderId="40" xfId="10" applyFont="1" applyBorder="1"/>
    <xf numFmtId="0" fontId="39" fillId="0" borderId="41" xfId="10" applyFont="1" applyBorder="1"/>
    <xf numFmtId="0" fontId="52" fillId="0" borderId="42" xfId="10" applyFont="1" applyBorder="1" applyAlignment="1">
      <alignment horizontal="center" vertical="center" wrapText="1"/>
    </xf>
    <xf numFmtId="0" fontId="39" fillId="0" borderId="43" xfId="10" applyFont="1" applyBorder="1"/>
    <xf numFmtId="0" fontId="52" fillId="0" borderId="44" xfId="10" applyFont="1" applyBorder="1" applyAlignment="1">
      <alignment horizontal="center" vertical="center" wrapText="1"/>
    </xf>
    <xf numFmtId="0" fontId="39" fillId="0" borderId="45" xfId="10" applyFont="1" applyBorder="1"/>
    <xf numFmtId="0" fontId="39" fillId="0" borderId="46" xfId="10" applyFont="1" applyBorder="1"/>
    <xf numFmtId="0" fontId="41" fillId="0" borderId="28" xfId="10" applyFont="1" applyBorder="1" applyAlignment="1">
      <alignment horizontal="center" vertical="center" wrapText="1"/>
    </xf>
    <xf numFmtId="0" fontId="41" fillId="0" borderId="29" xfId="10" applyFont="1" applyAlignment="1">
      <alignment horizontal="center" vertical="center" wrapText="1"/>
    </xf>
    <xf numFmtId="0" fontId="51" fillId="3" borderId="47" xfId="10" applyFont="1" applyFill="1" applyBorder="1" applyAlignment="1">
      <alignment horizontal="center" vertical="center" wrapText="1"/>
    </xf>
    <xf numFmtId="0" fontId="39" fillId="0" borderId="48" xfId="10" applyFont="1" applyBorder="1"/>
    <xf numFmtId="0" fontId="39" fillId="0" borderId="49" xfId="10" applyFont="1" applyBorder="1"/>
    <xf numFmtId="0" fontId="51" fillId="3" borderId="50" xfId="10" applyFont="1" applyFill="1" applyBorder="1" applyAlignment="1">
      <alignment horizontal="center" vertical="center" wrapText="1"/>
    </xf>
    <xf numFmtId="0" fontId="39" fillId="0" borderId="51" xfId="10" applyFont="1" applyBorder="1"/>
    <xf numFmtId="0" fontId="39" fillId="0" borderId="52" xfId="10" applyFont="1" applyBorder="1"/>
    <xf numFmtId="0" fontId="51" fillId="3" borderId="53" xfId="10" applyFont="1" applyFill="1" applyBorder="1" applyAlignment="1">
      <alignment horizontal="center" vertical="center" wrapText="1"/>
    </xf>
    <xf numFmtId="0" fontId="39" fillId="0" borderId="54" xfId="10" applyFont="1" applyBorder="1"/>
    <xf numFmtId="0" fontId="51" fillId="3" borderId="28" xfId="10" applyFont="1" applyFill="1" applyBorder="1" applyAlignment="1">
      <alignment horizontal="center" vertical="center" wrapText="1"/>
    </xf>
    <xf numFmtId="0" fontId="18" fillId="0" borderId="50" xfId="10" applyFont="1" applyBorder="1" applyAlignment="1">
      <alignment horizontal="center" vertical="center" wrapText="1"/>
    </xf>
    <xf numFmtId="0" fontId="18" fillId="0" borderId="53" xfId="10" applyFont="1" applyBorder="1" applyAlignment="1">
      <alignment horizontal="center" vertical="center" wrapText="1"/>
    </xf>
    <xf numFmtId="0" fontId="52" fillId="0" borderId="50" xfId="10" applyFont="1" applyBorder="1" applyAlignment="1">
      <alignment horizontal="center" vertical="center" wrapText="1"/>
    </xf>
    <xf numFmtId="0" fontId="52" fillId="0" borderId="53" xfId="10" applyFont="1" applyBorder="1" applyAlignment="1">
      <alignment horizontal="center" vertical="center" wrapText="1"/>
    </xf>
    <xf numFmtId="0" fontId="52" fillId="0" borderId="51" xfId="10" applyFont="1" applyBorder="1" applyAlignment="1">
      <alignment horizontal="center" vertical="center" wrapText="1"/>
    </xf>
    <xf numFmtId="0" fontId="52" fillId="0" borderId="52" xfId="10" applyFont="1" applyBorder="1" applyAlignment="1">
      <alignment horizontal="center" vertical="center" wrapText="1"/>
    </xf>
    <xf numFmtId="0" fontId="50" fillId="0" borderId="76" xfId="10" applyFont="1" applyBorder="1" applyAlignment="1">
      <alignment horizontal="center" vertical="center" wrapText="1"/>
    </xf>
    <xf numFmtId="0" fontId="50" fillId="0" borderId="77" xfId="10" applyFont="1" applyBorder="1" applyAlignment="1">
      <alignment horizontal="center" vertical="center" wrapText="1"/>
    </xf>
    <xf numFmtId="0" fontId="50" fillId="0" borderId="78" xfId="10" applyFont="1" applyBorder="1" applyAlignment="1">
      <alignment horizontal="center" vertical="center" wrapText="1"/>
    </xf>
    <xf numFmtId="0" fontId="50" fillId="0" borderId="79" xfId="10" applyFont="1" applyBorder="1" applyAlignment="1" applyProtection="1">
      <alignment horizontal="center" vertical="top" wrapText="1"/>
      <protection locked="0"/>
    </xf>
    <xf numFmtId="0" fontId="50" fillId="0" borderId="80" xfId="10" applyFont="1" applyBorder="1" applyAlignment="1" applyProtection="1">
      <alignment horizontal="center" vertical="top" wrapText="1"/>
      <protection locked="0"/>
    </xf>
    <xf numFmtId="0" fontId="50" fillId="0" borderId="82" xfId="10" applyFont="1" applyBorder="1" applyAlignment="1" applyProtection="1">
      <alignment horizontal="center" vertical="top" wrapText="1"/>
      <protection locked="0"/>
    </xf>
    <xf numFmtId="0" fontId="42" fillId="3" borderId="17" xfId="10" applyFont="1" applyFill="1" applyBorder="1" applyAlignment="1">
      <alignment horizontal="center" vertical="center"/>
    </xf>
    <xf numFmtId="0" fontId="49" fillId="5" borderId="47" xfId="10" applyFont="1" applyFill="1" applyBorder="1" applyAlignment="1">
      <alignment horizontal="left" vertical="center" wrapText="1"/>
    </xf>
    <xf numFmtId="0" fontId="48" fillId="5" borderId="8" xfId="10" applyFont="1" applyFill="1" applyBorder="1" applyAlignment="1">
      <alignment horizontal="center" vertical="center"/>
    </xf>
    <xf numFmtId="0" fontId="39" fillId="0" borderId="56" xfId="10" applyFont="1" applyBorder="1"/>
    <xf numFmtId="0" fontId="48" fillId="5" borderId="57" xfId="10" applyFont="1" applyFill="1" applyBorder="1" applyAlignment="1">
      <alignment horizontal="center" vertical="center"/>
    </xf>
    <xf numFmtId="0" fontId="48" fillId="5" borderId="53" xfId="10" applyFont="1" applyFill="1" applyBorder="1" applyAlignment="1">
      <alignment horizontal="center" vertical="center"/>
    </xf>
    <xf numFmtId="0" fontId="52" fillId="0" borderId="62" xfId="10" applyFont="1" applyBorder="1" applyAlignment="1">
      <alignment horizontal="center" vertical="top" wrapText="1"/>
    </xf>
    <xf numFmtId="0" fontId="39" fillId="0" borderId="63" xfId="10" applyFont="1" applyBorder="1"/>
    <xf numFmtId="0" fontId="52" fillId="0" borderId="59" xfId="10" applyFont="1" applyBorder="1" applyAlignment="1">
      <alignment horizontal="center" vertical="top" wrapText="1"/>
    </xf>
    <xf numFmtId="0" fontId="43" fillId="0" borderId="34" xfId="9" applyFont="1" applyBorder="1" applyAlignment="1">
      <alignment horizontal="left" vertical="center" wrapText="1"/>
    </xf>
    <xf numFmtId="0" fontId="43" fillId="0" borderId="55" xfId="9" applyFont="1" applyBorder="1" applyAlignment="1">
      <alignment horizontal="left" vertical="center" wrapText="1"/>
    </xf>
    <xf numFmtId="0" fontId="41" fillId="3" borderId="34" xfId="9" applyFont="1" applyFill="1" applyBorder="1" applyAlignment="1">
      <alignment horizontal="left" vertical="center" wrapText="1"/>
    </xf>
    <xf numFmtId="0" fontId="41" fillId="3" borderId="55" xfId="9" applyFont="1" applyFill="1" applyBorder="1" applyAlignment="1">
      <alignment horizontal="left" vertical="center" wrapText="1"/>
    </xf>
    <xf numFmtId="0" fontId="41" fillId="3" borderId="35" xfId="9" applyFont="1" applyFill="1" applyBorder="1" applyAlignment="1">
      <alignment horizontal="left" vertical="center" wrapText="1"/>
    </xf>
    <xf numFmtId="0" fontId="42" fillId="9" borderId="107" xfId="1" applyFont="1" applyFill="1" applyBorder="1" applyAlignment="1">
      <alignment horizontal="center" vertical="center" wrapText="1"/>
    </xf>
    <xf numFmtId="0" fontId="42" fillId="9" borderId="108" xfId="1" applyFont="1" applyFill="1" applyBorder="1" applyAlignment="1">
      <alignment horizontal="center" vertical="center" wrapText="1"/>
    </xf>
    <xf numFmtId="0" fontId="42" fillId="9" borderId="109" xfId="1" applyFont="1" applyFill="1" applyBorder="1" applyAlignment="1">
      <alignment horizontal="center" vertical="center" wrapText="1"/>
    </xf>
    <xf numFmtId="0" fontId="61" fillId="10" borderId="70" xfId="1" applyFont="1" applyFill="1" applyBorder="1" applyAlignment="1">
      <alignment horizontal="center" vertical="center" wrapText="1"/>
    </xf>
    <xf numFmtId="0" fontId="61" fillId="10" borderId="71" xfId="1" applyFont="1" applyFill="1" applyBorder="1" applyAlignment="1">
      <alignment horizontal="center" vertical="center" wrapText="1"/>
    </xf>
    <xf numFmtId="0" fontId="61" fillId="10" borderId="72" xfId="1" applyFont="1" applyFill="1" applyBorder="1" applyAlignment="1">
      <alignment horizontal="center" vertical="center" wrapText="1"/>
    </xf>
    <xf numFmtId="0" fontId="44" fillId="0" borderId="70" xfId="2" applyFill="1" applyBorder="1" applyAlignment="1">
      <alignment horizontal="left" vertical="center" wrapText="1"/>
    </xf>
    <xf numFmtId="0" fontId="52" fillId="0" borderId="34" xfId="9" applyFont="1" applyBorder="1" applyAlignment="1">
      <alignment horizontal="center" vertical="center" wrapText="1"/>
    </xf>
    <xf numFmtId="0" fontId="52" fillId="0" borderId="55" xfId="9" applyFont="1" applyBorder="1" applyAlignment="1">
      <alignment horizontal="center" vertical="center" wrapText="1"/>
    </xf>
    <xf numFmtId="0" fontId="42" fillId="0" borderId="34" xfId="9" applyFont="1" applyBorder="1" applyAlignment="1">
      <alignment horizontal="left" vertical="center" wrapText="1"/>
    </xf>
    <xf numFmtId="0" fontId="42" fillId="0" borderId="55" xfId="9" applyFont="1" applyBorder="1" applyAlignment="1">
      <alignment horizontal="left" vertical="center" wrapText="1"/>
    </xf>
    <xf numFmtId="0" fontId="48" fillId="3" borderId="25" xfId="9" applyFont="1" applyFill="1" applyBorder="1" applyAlignment="1">
      <alignment horizontal="center" vertical="center" wrapText="1"/>
    </xf>
    <xf numFmtId="0" fontId="49" fillId="3" borderId="38" xfId="9" applyFont="1" applyFill="1" applyBorder="1" applyAlignment="1">
      <alignment horizontal="center" vertical="center" wrapText="1"/>
    </xf>
    <xf numFmtId="0" fontId="49" fillId="3" borderId="40" xfId="9" applyFont="1" applyFill="1" applyBorder="1" applyAlignment="1">
      <alignment horizontal="center" vertical="center" wrapText="1"/>
    </xf>
    <xf numFmtId="0" fontId="49" fillId="3" borderId="41" xfId="9" applyFont="1" applyFill="1" applyBorder="1" applyAlignment="1">
      <alignment horizontal="center" vertical="center" wrapText="1"/>
    </xf>
    <xf numFmtId="0" fontId="52" fillId="0" borderId="43" xfId="9" applyFont="1" applyBorder="1" applyAlignment="1">
      <alignment horizontal="center" vertical="center" wrapText="1"/>
    </xf>
    <xf numFmtId="0" fontId="52" fillId="0" borderId="45" xfId="9" applyFont="1" applyBorder="1" applyAlignment="1">
      <alignment horizontal="center" vertical="center" wrapText="1"/>
    </xf>
    <xf numFmtId="0" fontId="52" fillId="0" borderId="46" xfId="9" applyFont="1" applyBorder="1" applyAlignment="1">
      <alignment horizontal="center" vertical="center" wrapText="1"/>
    </xf>
    <xf numFmtId="0" fontId="41" fillId="0" borderId="4" xfId="9" applyFont="1" applyBorder="1" applyAlignment="1">
      <alignment horizontal="center" vertical="center" wrapText="1"/>
    </xf>
    <xf numFmtId="0" fontId="41" fillId="0" borderId="5" xfId="9" applyFont="1" applyBorder="1" applyAlignment="1">
      <alignment horizontal="center" vertical="center" wrapText="1"/>
    </xf>
    <xf numFmtId="0" fontId="41" fillId="0" borderId="61" xfId="9" applyFont="1" applyBorder="1" applyAlignment="1">
      <alignment horizontal="center" vertical="center" wrapText="1"/>
    </xf>
    <xf numFmtId="0" fontId="40" fillId="2" borderId="58" xfId="9" applyFont="1" applyFill="1" applyBorder="1" applyAlignment="1">
      <alignment horizontal="center" vertical="center" wrapText="1"/>
    </xf>
    <xf numFmtId="0" fontId="40" fillId="2" borderId="10" xfId="9" applyFont="1" applyFill="1" applyBorder="1" applyAlignment="1">
      <alignment horizontal="center" vertical="center" wrapText="1"/>
    </xf>
    <xf numFmtId="0" fontId="51" fillId="3" borderId="73" xfId="9" applyFont="1" applyFill="1" applyBorder="1" applyAlignment="1">
      <alignment horizontal="center" vertical="center" wrapText="1"/>
    </xf>
    <xf numFmtId="0" fontId="51" fillId="3" borderId="74" xfId="9" applyFont="1" applyFill="1" applyBorder="1" applyAlignment="1">
      <alignment horizontal="center" vertical="center" wrapText="1"/>
    </xf>
    <xf numFmtId="0" fontId="51" fillId="3" borderId="75" xfId="9" applyFont="1" applyFill="1" applyBorder="1" applyAlignment="1">
      <alignment horizontal="center" vertical="center" wrapText="1"/>
    </xf>
    <xf numFmtId="0" fontId="51" fillId="3" borderId="51" xfId="9" applyFont="1" applyFill="1" applyBorder="1" applyAlignment="1">
      <alignment horizontal="center" vertical="center" wrapText="1"/>
    </xf>
    <xf numFmtId="0" fontId="51" fillId="3" borderId="52" xfId="9" applyFont="1" applyFill="1" applyBorder="1" applyAlignment="1">
      <alignment horizontal="center" vertical="center" wrapText="1"/>
    </xf>
    <xf numFmtId="0" fontId="51" fillId="3" borderId="110" xfId="9" applyFont="1" applyFill="1" applyBorder="1" applyAlignment="1">
      <alignment horizontal="center" vertical="center" wrapText="1"/>
    </xf>
    <xf numFmtId="0" fontId="51" fillId="3" borderId="111" xfId="9" applyFont="1" applyFill="1" applyBorder="1" applyAlignment="1">
      <alignment horizontal="center" vertical="center" wrapText="1"/>
    </xf>
    <xf numFmtId="0" fontId="51" fillId="3" borderId="112" xfId="9" applyFont="1" applyFill="1" applyBorder="1" applyAlignment="1">
      <alignment horizontal="center" vertical="center" wrapText="1"/>
    </xf>
    <xf numFmtId="0" fontId="51" fillId="3" borderId="54" xfId="9" applyFont="1" applyFill="1" applyBorder="1" applyAlignment="1">
      <alignment horizontal="center" vertical="center" wrapText="1"/>
    </xf>
    <xf numFmtId="0" fontId="52" fillId="0" borderId="54" xfId="9" applyFont="1" applyBorder="1" applyAlignment="1">
      <alignment horizontal="center" vertical="center" wrapText="1"/>
    </xf>
    <xf numFmtId="0" fontId="50" fillId="0" borderId="113" xfId="9" applyFont="1" applyBorder="1" applyAlignment="1">
      <alignment horizontal="center" vertical="center" wrapText="1"/>
    </xf>
    <xf numFmtId="0" fontId="52" fillId="0" borderId="114" xfId="9" applyFont="1" applyBorder="1" applyAlignment="1">
      <alignment horizontal="center" vertical="center" wrapText="1"/>
    </xf>
    <xf numFmtId="0" fontId="52" fillId="0" borderId="115" xfId="9" applyFont="1" applyBorder="1" applyAlignment="1">
      <alignment horizontal="center" vertical="center" wrapText="1"/>
    </xf>
    <xf numFmtId="0" fontId="52" fillId="0" borderId="116" xfId="9" applyFont="1" applyBorder="1" applyAlignment="1">
      <alignment horizontal="center" vertical="center" wrapText="1"/>
    </xf>
    <xf numFmtId="0" fontId="11" fillId="0" borderId="70" xfId="1" applyFont="1" applyBorder="1" applyAlignment="1">
      <alignment horizontal="left" vertical="center" wrapText="1"/>
    </xf>
    <xf numFmtId="0" fontId="43" fillId="0" borderId="17" xfId="9" applyFont="1" applyBorder="1" applyAlignment="1">
      <alignment horizontal="left" vertical="center"/>
    </xf>
    <xf numFmtId="0" fontId="40" fillId="2" borderId="17" xfId="9" applyFont="1" applyFill="1" applyBorder="1" applyAlignment="1">
      <alignment horizontal="center" vertical="center" wrapText="1"/>
    </xf>
    <xf numFmtId="0" fontId="18" fillId="0" borderId="17" xfId="9" applyFont="1" applyBorder="1" applyAlignment="1">
      <alignment horizontal="center" vertical="center" wrapText="1"/>
    </xf>
    <xf numFmtId="0" fontId="11" fillId="0" borderId="17" xfId="10" applyFont="1" applyBorder="1" applyAlignment="1">
      <alignment horizontal="left" vertical="center" wrapText="1"/>
    </xf>
    <xf numFmtId="0" fontId="12" fillId="0" borderId="17" xfId="10" applyFont="1" applyBorder="1" applyAlignment="1">
      <alignment horizontal="center" vertical="center" wrapText="1"/>
    </xf>
    <xf numFmtId="0" fontId="12" fillId="0" borderId="17" xfId="10" applyFont="1" applyBorder="1" applyAlignment="1">
      <alignment horizontal="left" vertical="center" wrapText="1"/>
    </xf>
    <xf numFmtId="0" fontId="18" fillId="0" borderId="17" xfId="10" applyFont="1" applyBorder="1" applyAlignment="1">
      <alignment horizontal="center" vertical="center" wrapText="1"/>
    </xf>
    <xf numFmtId="0" fontId="18" fillId="0" borderId="44" xfId="10" applyFont="1" applyBorder="1" applyAlignment="1">
      <alignment horizontal="center" vertical="center" wrapText="1"/>
    </xf>
    <xf numFmtId="0" fontId="11" fillId="0" borderId="16" xfId="9" applyFont="1" applyBorder="1" applyAlignment="1">
      <alignment horizontal="center" vertical="center" wrapText="1"/>
    </xf>
  </cellXfs>
  <cellStyles count="12">
    <cellStyle name="Hipervínculo" xfId="11" builtinId="8"/>
    <cellStyle name="Hipervínculo 2" xfId="2" xr:uid="{D8BF1870-D1E5-406E-8EBB-1C82841A5EB0}"/>
    <cellStyle name="Normal" xfId="0" builtinId="0"/>
    <cellStyle name="Normal 2" xfId="1" xr:uid="{939F168F-B8A5-4B02-8088-2F4805F3A4ED}"/>
    <cellStyle name="Normal 2 2" xfId="3" xr:uid="{2A4BF020-5E0B-43F1-8DCF-5CF73929F24A}"/>
    <cellStyle name="Normal 2 3" xfId="5" xr:uid="{6362FD27-31AF-4177-BCA1-D71AE3EB0964}"/>
    <cellStyle name="Normal 2 4" xfId="6" xr:uid="{1251C1D8-9704-4142-8C1C-6D5776615CD3}"/>
    <cellStyle name="Normal 2 5" xfId="7" xr:uid="{E54624CB-09F0-4B8E-A318-29A4B73215C6}"/>
    <cellStyle name="Normal 2 6" xfId="8" xr:uid="{1D5D7F31-93D7-46F8-9880-A53C4C3908AE}"/>
    <cellStyle name="Normal 2 7" xfId="10" xr:uid="{C27A89A3-E613-4A73-91F2-0A332CF3F43B}"/>
    <cellStyle name="Normal 3" xfId="4" xr:uid="{EE2D9D71-2D21-4424-8025-5825A6F709F5}"/>
    <cellStyle name="Normal 3 2" xfId="9" xr:uid="{2C7EB017-3A8D-4B66-AD63-8E24833DCB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customschemas.google.com/relationships/workbookmetadata" Target="metadata"/></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esktop\CDEEMN\PBR\2023\FICHAS%20TECNICAS%202023\CDEEMN%20FICHA%20TECNICA%20INDICADORES%20%202021-27%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CONAC MIR"/>
      <sheetName val="Catalogos"/>
      <sheetName val="F1.1"/>
      <sheetName val="F1.2"/>
      <sheetName val="P1.1"/>
      <sheetName val="P1.2"/>
      <sheetName val="C1.1"/>
      <sheetName val="C1.2"/>
      <sheetName val="C1.3"/>
      <sheetName val="C2.1"/>
      <sheetName val="C2.2"/>
      <sheetName val="C3.1"/>
      <sheetName val="C4"/>
      <sheetName val="C5"/>
      <sheetName val="C6.1"/>
      <sheetName val="C6.2"/>
      <sheetName val="C7.1"/>
      <sheetName val="C7.2"/>
      <sheetName val="C7.3"/>
      <sheetName val="C1A1"/>
      <sheetName val="C1A2"/>
      <sheetName val="C1A3"/>
      <sheetName val="C1A4"/>
      <sheetName val="C1A5"/>
      <sheetName val="C1A6"/>
      <sheetName val="C1A7"/>
      <sheetName val="C1A8"/>
      <sheetName val="C2A1"/>
      <sheetName val="C2A2"/>
      <sheetName val="C3A1"/>
      <sheetName val="C4A1"/>
      <sheetName val="C5A1"/>
      <sheetName val="C5A2"/>
      <sheetName val="C6A1"/>
      <sheetName val="C6A2"/>
      <sheetName val="C7A1"/>
      <sheetName val="Hoja1"/>
      <sheetName val="Hoja2"/>
    </sheetNames>
    <sheetDataSet>
      <sheetData sheetId="0"/>
      <sheetData sheetId="1"/>
      <sheetData sheetId="2"/>
      <sheetData sheetId="3"/>
      <sheetData sheetId="4"/>
      <sheetData sheetId="5">
        <row r="46">
          <cell r="B46" t="str">
            <v>Cumple</v>
          </cell>
        </row>
        <row r="47">
          <cell r="B47" t="str">
            <v>Cumple</v>
          </cell>
        </row>
        <row r="48">
          <cell r="B48" t="str">
            <v>Cumple</v>
          </cell>
        </row>
        <row r="49">
          <cell r="B49" t="str">
            <v>Cumple</v>
          </cell>
        </row>
        <row r="50">
          <cell r="B50" t="str">
            <v>Cumple</v>
          </cell>
        </row>
        <row r="51">
          <cell r="B51" t="str">
            <v>Cumple</v>
          </cell>
        </row>
        <row r="52">
          <cell r="B52" t="str">
            <v>Cumple</v>
          </cell>
        </row>
        <row r="53">
          <cell r="B53" t="str">
            <v>Cumple</v>
          </cell>
        </row>
        <row r="54">
          <cell r="B54" t="str">
            <v>Cumple</v>
          </cell>
        </row>
        <row r="55">
          <cell r="B55" t="str">
            <v>Cumple</v>
          </cell>
        </row>
        <row r="56">
          <cell r="B56" t="str">
            <v>Cumple</v>
          </cell>
        </row>
        <row r="57">
          <cell r="B57" t="str">
            <v>Cumple</v>
          </cell>
        </row>
        <row r="58">
          <cell r="B58" t="str">
            <v>Cumple</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9.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9.vml"/><Relationship Id="rId5" Type="http://schemas.openxmlformats.org/officeDocument/2006/relationships/printerSettings" Target="../printerSettings/printerSettings9.bin"/><Relationship Id="rId4" Type="http://schemas.openxmlformats.org/officeDocument/2006/relationships/hyperlink" Target="https://sds.nayarit.gob.mx/index.php/sistema-de-evaluacion-del-desempeno/"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10.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10.vml"/><Relationship Id="rId5" Type="http://schemas.openxmlformats.org/officeDocument/2006/relationships/printerSettings" Target="../printerSettings/printerSettings10.bin"/><Relationship Id="rId4" Type="http://schemas.openxmlformats.org/officeDocument/2006/relationships/hyperlink" Target="https://sds.nayarit.gob.mx/index.php/sistema-de-evaluacion-del-desempeno/"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11.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11.vml"/><Relationship Id="rId5" Type="http://schemas.openxmlformats.org/officeDocument/2006/relationships/printerSettings" Target="../printerSettings/printerSettings11.bin"/><Relationship Id="rId4" Type="http://schemas.openxmlformats.org/officeDocument/2006/relationships/hyperlink" Target="https://sds.nayarit.gob.mx/index.php/sistema-de-evaluacion-del-desempeno/"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12.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12.vml"/><Relationship Id="rId5" Type="http://schemas.openxmlformats.org/officeDocument/2006/relationships/printerSettings" Target="../printerSettings/printerSettings12.bin"/><Relationship Id="rId4" Type="http://schemas.openxmlformats.org/officeDocument/2006/relationships/hyperlink" Target="https://sds.nayarit.gob.mx/index.php/sistema-de-evaluacion-del-desempeno/"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13.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13.vml"/><Relationship Id="rId5" Type="http://schemas.openxmlformats.org/officeDocument/2006/relationships/printerSettings" Target="../printerSettings/printerSettings13.bin"/><Relationship Id="rId4" Type="http://schemas.openxmlformats.org/officeDocument/2006/relationships/hyperlink" Target="https://sds.nayarit.gob.mx/index.php/sistema-de-evaluacion-del-desempeno/"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14.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14.vml"/><Relationship Id="rId5" Type="http://schemas.openxmlformats.org/officeDocument/2006/relationships/printerSettings" Target="../printerSettings/printerSettings14.bin"/><Relationship Id="rId4" Type="http://schemas.openxmlformats.org/officeDocument/2006/relationships/hyperlink" Target="https://sds.nayarit.gob.mx/index.php/sistema-de-evaluacion-del-desempeno/"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15.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15.vml"/><Relationship Id="rId5" Type="http://schemas.openxmlformats.org/officeDocument/2006/relationships/printerSettings" Target="../printerSettings/printerSettings15.bin"/><Relationship Id="rId4" Type="http://schemas.openxmlformats.org/officeDocument/2006/relationships/hyperlink" Target="https://sds.nayarit.gob.mx/index.php/sistema-de-evaluacion-del-desempeno/"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16.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16.vml"/><Relationship Id="rId5" Type="http://schemas.openxmlformats.org/officeDocument/2006/relationships/printerSettings" Target="../printerSettings/printerSettings16.bin"/><Relationship Id="rId4" Type="http://schemas.openxmlformats.org/officeDocument/2006/relationships/hyperlink" Target="https://sds.nayarit.gob.mx/index.php/sistema-de-evaluacion-del-desempeno/"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17.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17.vml"/><Relationship Id="rId5" Type="http://schemas.openxmlformats.org/officeDocument/2006/relationships/printerSettings" Target="../printerSettings/printerSettings17.bin"/><Relationship Id="rId4" Type="http://schemas.openxmlformats.org/officeDocument/2006/relationships/hyperlink" Target="https://sds.nayarit.gob.mx/index.php/sistema-de-evaluacion-del-desempeno/"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18.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18.vml"/><Relationship Id="rId5" Type="http://schemas.openxmlformats.org/officeDocument/2006/relationships/printerSettings" Target="../printerSettings/printerSettings18.bin"/><Relationship Id="rId4" Type="http://schemas.openxmlformats.org/officeDocument/2006/relationships/hyperlink" Target="https://sds.nayarit.gob.mx/index.php/sistema-de-evaluacion-del-desempeno/"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19.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19.vml"/><Relationship Id="rId5" Type="http://schemas.openxmlformats.org/officeDocument/2006/relationships/printerSettings" Target="../printerSettings/printerSettings19.bin"/><Relationship Id="rId4" Type="http://schemas.openxmlformats.org/officeDocument/2006/relationships/hyperlink" Target="https://sds.nayarit.gob.mx/index.php/sistema-de-evaluacion-del-desempeno/"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20.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20.vml"/><Relationship Id="rId5" Type="http://schemas.openxmlformats.org/officeDocument/2006/relationships/printerSettings" Target="../printerSettings/printerSettings20.bin"/><Relationship Id="rId4" Type="http://schemas.openxmlformats.org/officeDocument/2006/relationships/hyperlink" Target="https://sds.nayarit.gob.mx/index.php/sistema-de-evaluacion-del-desempeno/"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21.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21.vml"/><Relationship Id="rId5" Type="http://schemas.openxmlformats.org/officeDocument/2006/relationships/printerSettings" Target="../printerSettings/printerSettings21.bin"/><Relationship Id="rId4" Type="http://schemas.openxmlformats.org/officeDocument/2006/relationships/hyperlink" Target="https://sds.nayarit.gob.mx/index.php/sistema-de-evaluacion-del-desempeno/"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22.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22.vml"/><Relationship Id="rId5" Type="http://schemas.openxmlformats.org/officeDocument/2006/relationships/printerSettings" Target="../printerSettings/printerSettings22.bin"/><Relationship Id="rId4" Type="http://schemas.openxmlformats.org/officeDocument/2006/relationships/hyperlink" Target="https://sds.nayarit.gob.mx/index.php/sistema-de-evaluacion-del-desempeno/"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23.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23.vml"/><Relationship Id="rId5" Type="http://schemas.openxmlformats.org/officeDocument/2006/relationships/printerSettings" Target="../printerSettings/printerSettings23.bin"/><Relationship Id="rId4" Type="http://schemas.openxmlformats.org/officeDocument/2006/relationships/hyperlink" Target="https://sds.nayarit.gob.mx/index.php/sistema-de-evaluacion-del-desempeno/"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24.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24.vml"/><Relationship Id="rId5" Type="http://schemas.openxmlformats.org/officeDocument/2006/relationships/printerSettings" Target="../printerSettings/printerSettings24.bin"/><Relationship Id="rId4" Type="http://schemas.openxmlformats.org/officeDocument/2006/relationships/hyperlink" Target="https://sds.nayarit.gob.mx/index.php/sistema-de-evaluacion-del-desempeno/"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25.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25.vml"/><Relationship Id="rId5" Type="http://schemas.openxmlformats.org/officeDocument/2006/relationships/printerSettings" Target="../printerSettings/printerSettings25.bin"/><Relationship Id="rId4" Type="http://schemas.openxmlformats.org/officeDocument/2006/relationships/hyperlink" Target="https://sds.nayarit.gob.mx/index.php/sistema-de-evaluacion-del-desempeno/"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26.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26.vml"/><Relationship Id="rId5" Type="http://schemas.openxmlformats.org/officeDocument/2006/relationships/printerSettings" Target="../printerSettings/printerSettings26.bin"/><Relationship Id="rId4" Type="http://schemas.openxmlformats.org/officeDocument/2006/relationships/hyperlink" Target="https://sds.nayarit.gob.mx/index.php/sistema-de-evaluacion-del-desempeno/"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27.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27.vml"/><Relationship Id="rId5" Type="http://schemas.openxmlformats.org/officeDocument/2006/relationships/printerSettings" Target="../printerSettings/printerSettings27.bin"/><Relationship Id="rId4" Type="http://schemas.openxmlformats.org/officeDocument/2006/relationships/hyperlink" Target="https://sds.nayarit.gob.mx/index.php/sistema-de-evaluacion-del-desempeno/"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28.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28.vml"/><Relationship Id="rId5" Type="http://schemas.openxmlformats.org/officeDocument/2006/relationships/printerSettings" Target="../printerSettings/printerSettings28.bin"/><Relationship Id="rId4" Type="http://schemas.openxmlformats.org/officeDocument/2006/relationships/hyperlink" Target="https://sds.nayarit.gob.mx/index.php/sistema-de-evaluacion-del-desempeno/"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ransparencia.nayarit.gob.mx/index.php?option=com_wrapper&amp;view=wrapper&amp;Itemid=507" TargetMode="External"/><Relationship Id="rId7" Type="http://schemas.openxmlformats.org/officeDocument/2006/relationships/comments" Target="../comments2.xml"/><Relationship Id="rId2" Type="http://schemas.openxmlformats.org/officeDocument/2006/relationships/hyperlink" Target="https://www.cdeemnnayarit.com/" TargetMode="External"/><Relationship Id="rId1" Type="http://schemas.openxmlformats.org/officeDocument/2006/relationships/hyperlink" Target="mailto:cendes.ecoedu.tepic@gmail.com" TargetMode="External"/><Relationship Id="rId6" Type="http://schemas.openxmlformats.org/officeDocument/2006/relationships/vmlDrawing" Target="../drawings/vmlDrawing2.vml"/><Relationship Id="rId5" Type="http://schemas.openxmlformats.org/officeDocument/2006/relationships/printerSettings" Target="../printerSettings/printerSettings2.bin"/><Relationship Id="rId4" Type="http://schemas.openxmlformats.org/officeDocument/2006/relationships/hyperlink" Target="https://sds.nayarit.gob.mx/index.php/sistema-de-evaluacion-del-desempeno/"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29.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29.vml"/><Relationship Id="rId5" Type="http://schemas.openxmlformats.org/officeDocument/2006/relationships/printerSettings" Target="../printerSettings/printerSettings29.bin"/><Relationship Id="rId4" Type="http://schemas.openxmlformats.org/officeDocument/2006/relationships/hyperlink" Target="https://sds.nayarit.gob.mx/index.php/sistema-de-evaluacion-del-desempeno/"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30.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30.vml"/><Relationship Id="rId5" Type="http://schemas.openxmlformats.org/officeDocument/2006/relationships/printerSettings" Target="../printerSettings/printerSettings30.bin"/><Relationship Id="rId4" Type="http://schemas.openxmlformats.org/officeDocument/2006/relationships/hyperlink" Target="https://sds.nayarit.gob.mx/index.php/sistema-de-evaluacion-del-desempeno/"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31.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31.vml"/><Relationship Id="rId5" Type="http://schemas.openxmlformats.org/officeDocument/2006/relationships/printerSettings" Target="../printerSettings/printerSettings31.bin"/><Relationship Id="rId4" Type="http://schemas.openxmlformats.org/officeDocument/2006/relationships/hyperlink" Target="https://sds.nayarit.gob.mx/index.php/sistema-de-evaluacion-del-desempeno/"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32.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32.vml"/><Relationship Id="rId5" Type="http://schemas.openxmlformats.org/officeDocument/2006/relationships/printerSettings" Target="../printerSettings/printerSettings32.bin"/><Relationship Id="rId4" Type="http://schemas.openxmlformats.org/officeDocument/2006/relationships/hyperlink" Target="https://sds.nayarit.gob.mx/index.php/sistema-de-evaluacion-del-desempeno/"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33.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33.vml"/><Relationship Id="rId5" Type="http://schemas.openxmlformats.org/officeDocument/2006/relationships/printerSettings" Target="../printerSettings/printerSettings33.bin"/><Relationship Id="rId4" Type="http://schemas.openxmlformats.org/officeDocument/2006/relationships/hyperlink" Target="https://sds.nayarit.gob.mx/index.php/sistema-de-evaluacion-del-desempeno/"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34.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34.vml"/><Relationship Id="rId5" Type="http://schemas.openxmlformats.org/officeDocument/2006/relationships/printerSettings" Target="../printerSettings/printerSettings34.bin"/><Relationship Id="rId4" Type="http://schemas.openxmlformats.org/officeDocument/2006/relationships/hyperlink" Target="https://sds.nayarit.gob.mx/index.php/sistema-de-evaluacion-del-desempeno/"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35.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35.vml"/><Relationship Id="rId5" Type="http://schemas.openxmlformats.org/officeDocument/2006/relationships/printerSettings" Target="../printerSettings/printerSettings35.bin"/><Relationship Id="rId4" Type="http://schemas.openxmlformats.org/officeDocument/2006/relationships/hyperlink" Target="https://sds.nayarit.gob.mx/index.php/sistema-de-evaluacion-del-desempeno/"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3.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3.vml"/><Relationship Id="rId5" Type="http://schemas.openxmlformats.org/officeDocument/2006/relationships/printerSettings" Target="../printerSettings/printerSettings3.bin"/><Relationship Id="rId4" Type="http://schemas.openxmlformats.org/officeDocument/2006/relationships/hyperlink" Target="https://sds.nayarit.gob.mx/index.php/sistema-de-evaluacion-del-desempeno/"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4.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4.vml"/><Relationship Id="rId5" Type="http://schemas.openxmlformats.org/officeDocument/2006/relationships/printerSettings" Target="../printerSettings/printerSettings4.bin"/><Relationship Id="rId4" Type="http://schemas.openxmlformats.org/officeDocument/2006/relationships/hyperlink" Target="https://sds.nayarit.gob.mx/index.php/sistema-de-evaluacion-del-desempeno/"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5.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5.vml"/><Relationship Id="rId5" Type="http://schemas.openxmlformats.org/officeDocument/2006/relationships/printerSettings" Target="../printerSettings/printerSettings5.bin"/><Relationship Id="rId4" Type="http://schemas.openxmlformats.org/officeDocument/2006/relationships/hyperlink" Target="https://sds.nayarit.gob.mx/index.php/sistema-de-evaluacion-del-desempeno/"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6.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6.vml"/><Relationship Id="rId5" Type="http://schemas.openxmlformats.org/officeDocument/2006/relationships/printerSettings" Target="../printerSettings/printerSettings6.bin"/><Relationship Id="rId4" Type="http://schemas.openxmlformats.org/officeDocument/2006/relationships/hyperlink" Target="https://sds.nayarit.gob.mx/index.php/sistema-de-evaluacion-del-desempeno/"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7.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7.vml"/><Relationship Id="rId5" Type="http://schemas.openxmlformats.org/officeDocument/2006/relationships/printerSettings" Target="../printerSettings/printerSettings7.bin"/><Relationship Id="rId4" Type="http://schemas.openxmlformats.org/officeDocument/2006/relationships/hyperlink" Target="https://sds.nayarit.gob.mx/index.php/sistema-de-evaluacion-del-desempeno/"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cendes.ecoedu.tepic@gmail.com" TargetMode="External"/><Relationship Id="rId7" Type="http://schemas.openxmlformats.org/officeDocument/2006/relationships/comments" Target="../comments8.xml"/><Relationship Id="rId2" Type="http://schemas.openxmlformats.org/officeDocument/2006/relationships/hyperlink" Target="https://transparencia.nayarit.gob.mx/index.php?option=com_wrapper&amp;view=wrapper&amp;Itemid=507" TargetMode="External"/><Relationship Id="rId1" Type="http://schemas.openxmlformats.org/officeDocument/2006/relationships/hyperlink" Target="https://www.cdeemnnayarit.com/" TargetMode="External"/><Relationship Id="rId6" Type="http://schemas.openxmlformats.org/officeDocument/2006/relationships/vmlDrawing" Target="../drawings/vmlDrawing8.vml"/><Relationship Id="rId5" Type="http://schemas.openxmlformats.org/officeDocument/2006/relationships/printerSettings" Target="../printerSettings/printerSettings8.bin"/><Relationship Id="rId4" Type="http://schemas.openxmlformats.org/officeDocument/2006/relationships/hyperlink" Target="https://sds.nayarit.gob.mx/index.php/sistema-de-evaluacion-del-desempen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workbookViewId="0">
      <pane ySplit="1" topLeftCell="A14" activePane="bottomLeft" state="frozen"/>
      <selection pane="bottomLeft" activeCell="F26" sqref="F26"/>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560" t="s">
        <v>0</v>
      </c>
      <c r="B1" s="492"/>
      <c r="C1" s="492"/>
      <c r="D1" s="492"/>
      <c r="E1" s="492"/>
      <c r="F1" s="493"/>
    </row>
    <row r="2" spans="1:6" ht="20.25" customHeight="1" x14ac:dyDescent="0.25">
      <c r="A2" s="561" t="s">
        <v>1</v>
      </c>
      <c r="B2" s="562"/>
      <c r="C2" s="562"/>
      <c r="D2" s="562"/>
      <c r="E2" s="562"/>
      <c r="F2" s="563"/>
    </row>
    <row r="3" spans="1:6" ht="15.75" customHeight="1" x14ac:dyDescent="0.25">
      <c r="A3" s="1" t="s">
        <v>2</v>
      </c>
      <c r="B3" s="507" t="s">
        <v>3</v>
      </c>
      <c r="C3" s="492"/>
      <c r="D3" s="492"/>
      <c r="E3" s="492"/>
      <c r="F3" s="493"/>
    </row>
    <row r="4" spans="1:6" ht="18.75" customHeight="1" x14ac:dyDescent="0.25">
      <c r="A4" s="1" t="s">
        <v>4</v>
      </c>
      <c r="B4" s="507" t="s">
        <v>5</v>
      </c>
      <c r="C4" s="492"/>
      <c r="D4" s="492"/>
      <c r="E4" s="492"/>
      <c r="F4" s="493"/>
    </row>
    <row r="5" spans="1:6" ht="15.75" customHeight="1" x14ac:dyDescent="0.25">
      <c r="A5" s="1" t="s">
        <v>6</v>
      </c>
      <c r="B5" s="507"/>
      <c r="C5" s="492"/>
      <c r="D5" s="492"/>
      <c r="E5" s="492"/>
      <c r="F5" s="493"/>
    </row>
    <row r="6" spans="1:6" ht="15.75" customHeight="1" x14ac:dyDescent="0.25">
      <c r="A6" s="1" t="s">
        <v>7</v>
      </c>
      <c r="B6" s="507"/>
      <c r="C6" s="492"/>
      <c r="D6" s="492"/>
      <c r="E6" s="492"/>
      <c r="F6" s="493"/>
    </row>
    <row r="7" spans="1:6" x14ac:dyDescent="0.25">
      <c r="A7" s="1" t="s">
        <v>8</v>
      </c>
      <c r="B7" s="543"/>
      <c r="C7" s="492"/>
      <c r="D7" s="492"/>
      <c r="E7" s="492"/>
      <c r="F7" s="493"/>
    </row>
    <row r="8" spans="1:6" ht="18.75" customHeight="1" x14ac:dyDescent="0.25">
      <c r="A8" s="498" t="s">
        <v>9</v>
      </c>
      <c r="B8" s="499"/>
      <c r="C8" s="499"/>
      <c r="D8" s="499"/>
      <c r="E8" s="499"/>
      <c r="F8" s="500"/>
    </row>
    <row r="9" spans="1:6" x14ac:dyDescent="0.25">
      <c r="A9" s="545" t="s">
        <v>10</v>
      </c>
      <c r="B9" s="546"/>
      <c r="C9" s="546"/>
      <c r="D9" s="546"/>
      <c r="E9" s="546"/>
      <c r="F9" s="547"/>
    </row>
    <row r="10" spans="1:6" ht="22.5" customHeight="1" x14ac:dyDescent="0.25">
      <c r="A10" s="505" t="s">
        <v>11</v>
      </c>
      <c r="B10" s="493"/>
      <c r="C10" s="507"/>
      <c r="D10" s="492"/>
      <c r="E10" s="492"/>
      <c r="F10" s="493"/>
    </row>
    <row r="11" spans="1:6" ht="22.5" customHeight="1" x14ac:dyDescent="0.25">
      <c r="A11" s="505" t="s">
        <v>12</v>
      </c>
      <c r="B11" s="493"/>
      <c r="C11" s="507"/>
      <c r="D11" s="492"/>
      <c r="E11" s="492"/>
      <c r="F11" s="493"/>
    </row>
    <row r="12" spans="1:6" x14ac:dyDescent="0.25">
      <c r="A12" s="506" t="s">
        <v>13</v>
      </c>
      <c r="B12" s="492"/>
      <c r="C12" s="492"/>
      <c r="D12" s="492"/>
      <c r="E12" s="492"/>
      <c r="F12" s="493"/>
    </row>
    <row r="13" spans="1:6" ht="30" customHeight="1" x14ac:dyDescent="0.25">
      <c r="A13" s="2" t="s">
        <v>14</v>
      </c>
      <c r="B13" s="3"/>
      <c r="C13" s="4" t="s">
        <v>15</v>
      </c>
      <c r="D13" s="570" t="s">
        <v>363</v>
      </c>
      <c r="E13" s="492"/>
      <c r="F13" s="493"/>
    </row>
    <row r="14" spans="1:6" ht="26.25" customHeight="1" x14ac:dyDescent="0.25">
      <c r="A14" s="5" t="s">
        <v>16</v>
      </c>
      <c r="B14" s="507"/>
      <c r="C14" s="492"/>
      <c r="D14" s="492"/>
      <c r="E14" s="492"/>
      <c r="F14" s="493"/>
    </row>
    <row r="15" spans="1:6" x14ac:dyDescent="0.25">
      <c r="A15" s="506" t="s">
        <v>17</v>
      </c>
      <c r="B15" s="492"/>
      <c r="C15" s="492"/>
      <c r="D15" s="492"/>
      <c r="E15" s="492"/>
      <c r="F15" s="493"/>
    </row>
    <row r="16" spans="1:6" ht="48" customHeight="1" x14ac:dyDescent="0.25">
      <c r="A16" s="570"/>
      <c r="B16" s="492"/>
      <c r="C16" s="492"/>
      <c r="D16" s="492"/>
      <c r="E16" s="492"/>
      <c r="F16" s="493"/>
    </row>
    <row r="17" spans="1:6" ht="19.5" customHeight="1" x14ac:dyDescent="0.25">
      <c r="A17" s="498" t="s">
        <v>18</v>
      </c>
      <c r="B17" s="499"/>
      <c r="C17" s="499"/>
      <c r="D17" s="499"/>
      <c r="E17" s="499"/>
      <c r="F17" s="500"/>
    </row>
    <row r="18" spans="1:6" x14ac:dyDescent="0.25">
      <c r="A18" s="545" t="s">
        <v>19</v>
      </c>
      <c r="B18" s="546"/>
      <c r="C18" s="546"/>
      <c r="D18" s="546"/>
      <c r="E18" s="546"/>
      <c r="F18" s="547"/>
    </row>
    <row r="19" spans="1:6" ht="14.25" customHeight="1" x14ac:dyDescent="0.25">
      <c r="A19" s="568" t="s">
        <v>20</v>
      </c>
      <c r="B19" s="564"/>
      <c r="C19" s="565"/>
      <c r="D19" s="538"/>
      <c r="E19" s="568" t="s">
        <v>21</v>
      </c>
      <c r="F19" s="6" t="s">
        <v>22</v>
      </c>
    </row>
    <row r="20" spans="1:6" ht="14.25" customHeight="1" x14ac:dyDescent="0.25">
      <c r="A20" s="569"/>
      <c r="B20" s="566"/>
      <c r="C20" s="495"/>
      <c r="D20" s="497"/>
      <c r="E20" s="569"/>
      <c r="F20" s="6" t="s">
        <v>23</v>
      </c>
    </row>
    <row r="21" spans="1:6" ht="14.25" customHeight="1" x14ac:dyDescent="0.25">
      <c r="A21" s="569"/>
      <c r="B21" s="566"/>
      <c r="C21" s="495"/>
      <c r="D21" s="497"/>
      <c r="E21" s="569"/>
      <c r="F21" s="6" t="s">
        <v>24</v>
      </c>
    </row>
    <row r="22" spans="1:6" ht="14.25" customHeight="1" x14ac:dyDescent="0.25">
      <c r="A22" s="509"/>
      <c r="B22" s="539"/>
      <c r="C22" s="567"/>
      <c r="D22" s="540"/>
      <c r="E22" s="509"/>
      <c r="F22" s="6" t="s">
        <v>25</v>
      </c>
    </row>
    <row r="23" spans="1:6" ht="15.75" customHeight="1" x14ac:dyDescent="0.25">
      <c r="A23" s="557" t="s">
        <v>26</v>
      </c>
      <c r="B23" s="487"/>
      <c r="C23" s="487"/>
      <c r="D23" s="487"/>
      <c r="E23" s="487"/>
      <c r="F23" s="488"/>
    </row>
    <row r="24" spans="1:6" ht="18.75" customHeight="1" x14ac:dyDescent="0.25">
      <c r="A24" s="498" t="s">
        <v>27</v>
      </c>
      <c r="B24" s="499"/>
      <c r="C24" s="499"/>
      <c r="D24" s="499"/>
      <c r="E24" s="499"/>
      <c r="F24" s="500"/>
    </row>
    <row r="25" spans="1:6" ht="25.5" customHeight="1" x14ac:dyDescent="0.25">
      <c r="A25" s="5" t="s">
        <v>28</v>
      </c>
      <c r="B25" s="7"/>
      <c r="C25" s="5" t="s">
        <v>29</v>
      </c>
      <c r="D25" s="550"/>
      <c r="E25" s="492"/>
      <c r="F25" s="493"/>
    </row>
    <row r="26" spans="1:6" ht="15.75" customHeight="1" x14ac:dyDescent="0.25">
      <c r="A26" s="505" t="s">
        <v>30</v>
      </c>
      <c r="B26" s="493"/>
      <c r="C26" s="9"/>
      <c r="D26" s="505" t="s">
        <v>31</v>
      </c>
      <c r="E26" s="493"/>
      <c r="F26" s="10"/>
    </row>
    <row r="27" spans="1:6" ht="15.75" customHeight="1" x14ac:dyDescent="0.25">
      <c r="A27" s="558" t="s">
        <v>32</v>
      </c>
      <c r="B27" s="492"/>
      <c r="C27" s="493"/>
      <c r="D27" s="505" t="s">
        <v>33</v>
      </c>
      <c r="E27" s="492"/>
      <c r="F27" s="493"/>
    </row>
    <row r="28" spans="1:6" ht="42" customHeight="1" x14ac:dyDescent="0.25">
      <c r="A28" s="507"/>
      <c r="B28" s="492"/>
      <c r="C28" s="493"/>
      <c r="D28" s="559"/>
      <c r="E28" s="492"/>
      <c r="F28" s="493"/>
    </row>
    <row r="29" spans="1:6" ht="15.75" customHeight="1" x14ac:dyDescent="0.25">
      <c r="A29" s="552" t="s">
        <v>34</v>
      </c>
      <c r="B29" s="553"/>
      <c r="C29" s="554"/>
      <c r="D29" s="505" t="s">
        <v>35</v>
      </c>
      <c r="E29" s="492"/>
      <c r="F29" s="493"/>
    </row>
    <row r="30" spans="1:6" ht="15.75" customHeight="1" x14ac:dyDescent="0.25">
      <c r="A30" s="550"/>
      <c r="B30" s="492"/>
      <c r="C30" s="493"/>
      <c r="D30" s="507"/>
      <c r="E30" s="492"/>
      <c r="F30" s="493"/>
    </row>
    <row r="31" spans="1:6" ht="15.75" customHeight="1" x14ac:dyDescent="0.25">
      <c r="A31" s="505" t="s">
        <v>36</v>
      </c>
      <c r="B31" s="492"/>
      <c r="C31" s="493"/>
      <c r="D31" s="505" t="s">
        <v>37</v>
      </c>
      <c r="E31" s="492"/>
      <c r="F31" s="493"/>
    </row>
    <row r="32" spans="1:6" ht="16.5" customHeight="1" x14ac:dyDescent="0.25">
      <c r="A32" s="550"/>
      <c r="B32" s="492"/>
      <c r="C32" s="493"/>
      <c r="D32" s="550"/>
      <c r="E32" s="492"/>
      <c r="F32" s="493"/>
    </row>
    <row r="33" spans="1:26" ht="15.75" customHeight="1" x14ac:dyDescent="0.25">
      <c r="A33" s="555" t="s">
        <v>38</v>
      </c>
      <c r="B33" s="492"/>
      <c r="C33" s="535"/>
      <c r="D33" s="555" t="s">
        <v>39</v>
      </c>
      <c r="E33" s="492"/>
      <c r="F33" s="493"/>
    </row>
    <row r="34" spans="1:26" ht="20.25" customHeight="1" x14ac:dyDescent="0.25">
      <c r="A34" s="550"/>
      <c r="B34" s="492"/>
      <c r="C34" s="492"/>
      <c r="D34" s="556"/>
      <c r="E34" s="492"/>
      <c r="F34" s="493"/>
    </row>
    <row r="35" spans="1:26" ht="17.25" customHeight="1" x14ac:dyDescent="0.25">
      <c r="A35" s="555" t="s">
        <v>40</v>
      </c>
      <c r="B35" s="492"/>
      <c r="C35" s="535"/>
      <c r="D35" s="555" t="s">
        <v>41</v>
      </c>
      <c r="E35" s="492"/>
      <c r="F35" s="493"/>
    </row>
    <row r="36" spans="1:26" ht="21" customHeight="1" x14ac:dyDescent="0.25">
      <c r="A36" s="550"/>
      <c r="B36" s="492"/>
      <c r="C36" s="493"/>
      <c r="D36" s="550"/>
      <c r="E36" s="492"/>
      <c r="F36" s="493"/>
    </row>
    <row r="37" spans="1:26" ht="15.75" customHeight="1" x14ac:dyDescent="0.25">
      <c r="A37" s="506" t="s">
        <v>42</v>
      </c>
      <c r="B37" s="492"/>
      <c r="C37" s="492"/>
      <c r="D37" s="492"/>
      <c r="E37" s="492"/>
      <c r="F37" s="493"/>
    </row>
    <row r="38" spans="1:26" ht="15" customHeight="1" x14ac:dyDescent="0.25">
      <c r="A38" s="505" t="s">
        <v>43</v>
      </c>
      <c r="B38" s="493"/>
      <c r="C38" s="550"/>
      <c r="D38" s="492"/>
      <c r="E38" s="492"/>
      <c r="F38" s="493"/>
    </row>
    <row r="39" spans="1:26" ht="15.75" customHeight="1" x14ac:dyDescent="0.25">
      <c r="A39" s="5" t="s">
        <v>44</v>
      </c>
      <c r="B39" s="11"/>
      <c r="C39" s="5" t="s">
        <v>45</v>
      </c>
      <c r="D39" s="10"/>
      <c r="E39" s="5" t="s">
        <v>46</v>
      </c>
      <c r="F39" s="11"/>
    </row>
    <row r="40" spans="1:26" ht="15.75" customHeight="1" x14ac:dyDescent="0.25">
      <c r="A40" s="527" t="s">
        <v>47</v>
      </c>
      <c r="B40" s="492"/>
      <c r="C40" s="492"/>
      <c r="D40" s="492"/>
      <c r="E40" s="492"/>
      <c r="F40" s="493"/>
    </row>
    <row r="41" spans="1:26" ht="15.75" customHeight="1" x14ac:dyDescent="0.25">
      <c r="A41" s="505" t="s">
        <v>48</v>
      </c>
      <c r="B41" s="492"/>
      <c r="C41" s="492"/>
      <c r="D41" s="492"/>
      <c r="E41" s="492"/>
      <c r="F41" s="493"/>
    </row>
    <row r="42" spans="1:26" ht="15.75" customHeight="1" x14ac:dyDescent="0.25">
      <c r="A42" s="507"/>
      <c r="B42" s="492"/>
      <c r="C42" s="492"/>
      <c r="D42" s="492"/>
      <c r="E42" s="492"/>
      <c r="F42" s="493"/>
    </row>
    <row r="43" spans="1:26" ht="12" customHeight="1" x14ac:dyDescent="0.25">
      <c r="A43" s="12"/>
      <c r="B43" s="13"/>
      <c r="C43" s="13"/>
      <c r="D43" s="13"/>
      <c r="E43" s="13"/>
      <c r="F43" s="14"/>
    </row>
    <row r="44" spans="1:26" ht="17.25" customHeight="1" x14ac:dyDescent="0.25">
      <c r="A44" s="498" t="s">
        <v>49</v>
      </c>
      <c r="B44" s="499"/>
      <c r="C44" s="499"/>
      <c r="D44" s="499"/>
      <c r="E44" s="499"/>
      <c r="F44" s="500"/>
    </row>
    <row r="45" spans="1:26" ht="15.75" customHeight="1" x14ac:dyDescent="0.25">
      <c r="A45" s="15" t="s">
        <v>50</v>
      </c>
      <c r="B45" s="16" t="s">
        <v>51</v>
      </c>
      <c r="C45" s="506" t="s">
        <v>52</v>
      </c>
      <c r="D45" s="492"/>
      <c r="E45" s="492"/>
      <c r="F45" s="493"/>
      <c r="J45" s="17"/>
      <c r="K45" s="17"/>
      <c r="L45" s="17"/>
      <c r="M45" s="17"/>
      <c r="N45" s="17"/>
      <c r="O45" s="17"/>
      <c r="P45" s="17"/>
      <c r="Q45" s="17"/>
      <c r="R45" s="17"/>
      <c r="S45" s="17"/>
      <c r="T45" s="17"/>
      <c r="U45" s="17"/>
      <c r="V45" s="17"/>
      <c r="W45" s="17"/>
      <c r="X45" s="17"/>
      <c r="Y45" s="17"/>
      <c r="Z45" s="17"/>
    </row>
    <row r="46" spans="1:26" ht="15.75" customHeight="1" x14ac:dyDescent="0.25">
      <c r="A46" s="18" t="s">
        <v>53</v>
      </c>
      <c r="B46" s="19"/>
      <c r="C46" s="543"/>
      <c r="D46" s="492"/>
      <c r="E46" s="492"/>
      <c r="F46" s="493"/>
    </row>
    <row r="47" spans="1:26" ht="15" customHeight="1" x14ac:dyDescent="0.25">
      <c r="A47" s="18" t="s">
        <v>54</v>
      </c>
      <c r="B47" s="19"/>
      <c r="C47" s="543"/>
      <c r="D47" s="492"/>
      <c r="E47" s="492"/>
      <c r="F47" s="493"/>
    </row>
    <row r="48" spans="1:26" ht="15.75" customHeight="1" x14ac:dyDescent="0.25">
      <c r="A48" s="18" t="s">
        <v>55</v>
      </c>
      <c r="B48" s="19"/>
      <c r="C48" s="543"/>
      <c r="D48" s="492"/>
      <c r="E48" s="492"/>
      <c r="F48" s="493"/>
    </row>
    <row r="49" spans="1:6" ht="13.5" customHeight="1" x14ac:dyDescent="0.25">
      <c r="A49" s="18" t="s">
        <v>56</v>
      </c>
      <c r="B49" s="19"/>
      <c r="C49" s="543"/>
      <c r="D49" s="492"/>
      <c r="E49" s="492"/>
      <c r="F49" s="493"/>
    </row>
    <row r="50" spans="1:6" ht="15.75" customHeight="1" x14ac:dyDescent="0.25">
      <c r="A50" s="18" t="s">
        <v>57</v>
      </c>
      <c r="B50" s="19"/>
      <c r="C50" s="543"/>
      <c r="D50" s="492"/>
      <c r="E50" s="492"/>
      <c r="F50" s="493"/>
    </row>
    <row r="51" spans="1:6" ht="15.75" customHeight="1" x14ac:dyDescent="0.25">
      <c r="A51" s="18" t="s">
        <v>58</v>
      </c>
      <c r="B51" s="19"/>
      <c r="C51" s="543"/>
      <c r="D51" s="492"/>
      <c r="E51" s="492"/>
      <c r="F51" s="493"/>
    </row>
    <row r="52" spans="1:6" ht="15.75" customHeight="1" x14ac:dyDescent="0.25">
      <c r="A52" s="18" t="s">
        <v>59</v>
      </c>
      <c r="B52" s="19"/>
      <c r="C52" s="543"/>
      <c r="D52" s="492"/>
      <c r="E52" s="492"/>
      <c r="F52" s="493"/>
    </row>
    <row r="53" spans="1:6" ht="15.75" customHeight="1" x14ac:dyDescent="0.25">
      <c r="A53" s="18" t="s">
        <v>60</v>
      </c>
      <c r="B53" s="19"/>
      <c r="C53" s="543"/>
      <c r="D53" s="492"/>
      <c r="E53" s="492"/>
      <c r="F53" s="493"/>
    </row>
    <row r="54" spans="1:6" ht="15.75" customHeight="1" x14ac:dyDescent="0.25">
      <c r="A54" s="18" t="s">
        <v>61</v>
      </c>
      <c r="B54" s="19"/>
      <c r="C54" s="543"/>
      <c r="D54" s="492"/>
      <c r="E54" s="492"/>
      <c r="F54" s="493"/>
    </row>
    <row r="55" spans="1:6" ht="15.75" customHeight="1" x14ac:dyDescent="0.25">
      <c r="A55" s="18" t="s">
        <v>62</v>
      </c>
      <c r="B55" s="19"/>
      <c r="C55" s="543"/>
      <c r="D55" s="492"/>
      <c r="E55" s="492"/>
      <c r="F55" s="493"/>
    </row>
    <row r="56" spans="1:6" ht="15.75" customHeight="1" x14ac:dyDescent="0.25">
      <c r="A56" s="18" t="s">
        <v>63</v>
      </c>
      <c r="B56" s="19"/>
      <c r="C56" s="543"/>
      <c r="D56" s="492"/>
      <c r="E56" s="492"/>
      <c r="F56" s="493"/>
    </row>
    <row r="57" spans="1:6" ht="21.75" customHeight="1" x14ac:dyDescent="0.25">
      <c r="A57" s="18" t="s">
        <v>64</v>
      </c>
      <c r="B57" s="19"/>
      <c r="C57" s="543"/>
      <c r="D57" s="492"/>
      <c r="E57" s="492"/>
      <c r="F57" s="493"/>
    </row>
    <row r="58" spans="1:6" ht="15.75" customHeight="1" x14ac:dyDescent="0.25">
      <c r="A58" s="18" t="s">
        <v>65</v>
      </c>
      <c r="B58" s="19"/>
      <c r="C58" s="543"/>
      <c r="D58" s="492"/>
      <c r="E58" s="492"/>
      <c r="F58" s="493"/>
    </row>
    <row r="59" spans="1:6" ht="18.75" customHeight="1" x14ac:dyDescent="0.25">
      <c r="A59" s="544" t="s">
        <v>66</v>
      </c>
      <c r="B59" s="492"/>
      <c r="C59" s="492"/>
      <c r="D59" s="492"/>
      <c r="E59" s="492"/>
      <c r="F59" s="493"/>
    </row>
    <row r="60" spans="1:6" ht="17.25" customHeight="1" x14ac:dyDescent="0.25">
      <c r="A60" s="1" t="s">
        <v>67</v>
      </c>
      <c r="B60" s="20"/>
      <c r="C60" s="5" t="s">
        <v>68</v>
      </c>
      <c r="D60" s="10"/>
      <c r="E60" s="1" t="s">
        <v>69</v>
      </c>
      <c r="F60" s="20"/>
    </row>
    <row r="61" spans="1:6" ht="15.75" customHeight="1" x14ac:dyDescent="0.25">
      <c r="A61" s="1" t="s">
        <v>70</v>
      </c>
      <c r="B61" s="507"/>
      <c r="C61" s="492"/>
      <c r="D61" s="492"/>
      <c r="E61" s="492"/>
      <c r="F61" s="493"/>
    </row>
    <row r="62" spans="1:6" ht="15.75" customHeight="1" x14ac:dyDescent="0.25">
      <c r="A62" s="1" t="s">
        <v>71</v>
      </c>
      <c r="B62" s="507"/>
      <c r="C62" s="492"/>
      <c r="D62" s="492"/>
      <c r="E62" s="492"/>
      <c r="F62" s="493"/>
    </row>
    <row r="63" spans="1:6" ht="15.75" customHeight="1" x14ac:dyDescent="0.25">
      <c r="A63" s="1" t="s">
        <v>72</v>
      </c>
      <c r="B63" s="507"/>
      <c r="C63" s="492"/>
      <c r="D63" s="492"/>
      <c r="E63" s="492"/>
      <c r="F63" s="493"/>
    </row>
    <row r="64" spans="1:6" ht="15.75" customHeight="1" x14ac:dyDescent="0.25">
      <c r="A64" s="1" t="s">
        <v>73</v>
      </c>
      <c r="B64" s="507"/>
      <c r="C64" s="492"/>
      <c r="D64" s="492"/>
      <c r="E64" s="492"/>
      <c r="F64" s="493"/>
    </row>
    <row r="65" spans="1:6" ht="22.5" customHeight="1" x14ac:dyDescent="0.25">
      <c r="A65" s="21" t="s">
        <v>74</v>
      </c>
      <c r="B65" s="22"/>
      <c r="C65" s="21" t="s">
        <v>75</v>
      </c>
      <c r="D65" s="23"/>
      <c r="E65" s="24" t="s">
        <v>76</v>
      </c>
      <c r="F65" s="25"/>
    </row>
    <row r="66" spans="1:6" ht="15.75" customHeight="1" x14ac:dyDescent="0.25">
      <c r="A66" s="26"/>
      <c r="B66" s="27"/>
      <c r="C66" s="27"/>
      <c r="D66" s="27"/>
      <c r="E66" s="27"/>
      <c r="F66" s="28"/>
    </row>
    <row r="67" spans="1:6" ht="17.25" customHeight="1" x14ac:dyDescent="0.25">
      <c r="A67" s="498" t="s">
        <v>77</v>
      </c>
      <c r="B67" s="499"/>
      <c r="C67" s="499"/>
      <c r="D67" s="499"/>
      <c r="E67" s="499"/>
      <c r="F67" s="500"/>
    </row>
    <row r="68" spans="1:6" ht="15.75" customHeight="1" x14ac:dyDescent="0.25">
      <c r="A68" s="545" t="s">
        <v>78</v>
      </c>
      <c r="B68" s="546"/>
      <c r="C68" s="546"/>
      <c r="D68" s="546"/>
      <c r="E68" s="546"/>
      <c r="F68" s="547"/>
    </row>
    <row r="69" spans="1:6" ht="31.5" customHeight="1" x14ac:dyDescent="0.25">
      <c r="A69" s="5" t="s">
        <v>79</v>
      </c>
      <c r="B69" s="22"/>
      <c r="C69" s="5" t="s">
        <v>80</v>
      </c>
      <c r="D69" s="29"/>
      <c r="E69" s="5" t="s">
        <v>81</v>
      </c>
      <c r="F69" s="30"/>
    </row>
    <row r="70" spans="1:6" ht="11.25" customHeight="1" x14ac:dyDescent="0.25">
      <c r="A70" s="505" t="s">
        <v>82</v>
      </c>
      <c r="B70" s="492"/>
      <c r="C70" s="492"/>
      <c r="D70" s="492"/>
      <c r="E70" s="492"/>
      <c r="F70" s="493"/>
    </row>
    <row r="71" spans="1:6" ht="27.75" customHeight="1" x14ac:dyDescent="0.25">
      <c r="A71" s="543"/>
      <c r="B71" s="492"/>
      <c r="C71" s="492"/>
      <c r="D71" s="492"/>
      <c r="E71" s="492"/>
      <c r="F71" s="493"/>
    </row>
    <row r="72" spans="1:6" ht="15.75" customHeight="1" x14ac:dyDescent="0.25">
      <c r="A72" s="506" t="s">
        <v>83</v>
      </c>
      <c r="B72" s="492"/>
      <c r="C72" s="492"/>
      <c r="D72" s="492"/>
      <c r="E72" s="492"/>
      <c r="F72" s="493"/>
    </row>
    <row r="73" spans="1:6" ht="12" customHeight="1" x14ac:dyDescent="0.25">
      <c r="A73" s="548" t="s">
        <v>84</v>
      </c>
      <c r="B73" s="527" t="s">
        <v>85</v>
      </c>
      <c r="C73" s="492"/>
      <c r="D73" s="493"/>
      <c r="E73" s="537" t="s">
        <v>86</v>
      </c>
      <c r="F73" s="538"/>
    </row>
    <row r="74" spans="1:6" ht="35.25" customHeight="1" x14ac:dyDescent="0.25">
      <c r="A74" s="549"/>
      <c r="B74" s="31" t="s">
        <v>87</v>
      </c>
      <c r="C74" s="5" t="s">
        <v>88</v>
      </c>
      <c r="D74" s="1" t="s">
        <v>89</v>
      </c>
      <c r="E74" s="539"/>
      <c r="F74" s="540"/>
    </row>
    <row r="75" spans="1:6" ht="21" customHeight="1" x14ac:dyDescent="0.25">
      <c r="A75" s="8"/>
      <c r="B75" s="7"/>
      <c r="C75" s="32"/>
      <c r="D75" s="33"/>
      <c r="E75" s="542"/>
      <c r="F75" s="493"/>
    </row>
    <row r="76" spans="1:6" ht="13.5" customHeight="1" x14ac:dyDescent="0.25">
      <c r="A76" s="505" t="s">
        <v>90</v>
      </c>
      <c r="B76" s="492"/>
      <c r="C76" s="492"/>
      <c r="D76" s="492"/>
      <c r="E76" s="492"/>
      <c r="F76" s="493"/>
    </row>
    <row r="77" spans="1:6" ht="23.25" customHeight="1" x14ac:dyDescent="0.25">
      <c r="A77" s="550"/>
      <c r="B77" s="492"/>
      <c r="C77" s="492"/>
      <c r="D77" s="492"/>
      <c r="E77" s="492"/>
      <c r="F77" s="493"/>
    </row>
    <row r="78" spans="1:6" ht="13.5" customHeight="1" x14ac:dyDescent="0.25">
      <c r="A78" s="506" t="s">
        <v>91</v>
      </c>
      <c r="B78" s="492"/>
      <c r="C78" s="492"/>
      <c r="D78" s="492"/>
      <c r="E78" s="492"/>
      <c r="F78" s="493"/>
    </row>
    <row r="79" spans="1:6" ht="13.5" customHeight="1" x14ac:dyDescent="0.25">
      <c r="A79" s="505" t="s">
        <v>92</v>
      </c>
      <c r="B79" s="492"/>
      <c r="C79" s="492"/>
      <c r="D79" s="535"/>
      <c r="E79" s="551"/>
      <c r="F79" s="493"/>
    </row>
    <row r="80" spans="1:6" ht="15.75" customHeight="1" x14ac:dyDescent="0.25">
      <c r="A80" s="505" t="s">
        <v>93</v>
      </c>
      <c r="B80" s="535"/>
      <c r="C80" s="11"/>
      <c r="D80" s="505" t="s">
        <v>94</v>
      </c>
      <c r="E80" s="493"/>
      <c r="F80" s="10"/>
    </row>
    <row r="81" spans="1:6" ht="12" customHeight="1" x14ac:dyDescent="0.25">
      <c r="A81" s="506" t="s">
        <v>95</v>
      </c>
      <c r="B81" s="492"/>
      <c r="C81" s="492"/>
      <c r="D81" s="492"/>
      <c r="E81" s="492"/>
      <c r="F81" s="493"/>
    </row>
    <row r="82" spans="1:6" ht="11.25" customHeight="1" x14ac:dyDescent="0.25">
      <c r="A82" s="536" t="s">
        <v>96</v>
      </c>
      <c r="B82" s="527" t="s">
        <v>97</v>
      </c>
      <c r="C82" s="492"/>
      <c r="D82" s="493"/>
      <c r="E82" s="537" t="s">
        <v>98</v>
      </c>
      <c r="F82" s="538"/>
    </row>
    <row r="83" spans="1:6" ht="32.25" customHeight="1" x14ac:dyDescent="0.25">
      <c r="A83" s="509"/>
      <c r="B83" s="34" t="s">
        <v>99</v>
      </c>
      <c r="C83" s="34" t="s">
        <v>100</v>
      </c>
      <c r="D83" s="34" t="s">
        <v>101</v>
      </c>
      <c r="E83" s="539"/>
      <c r="F83" s="540"/>
    </row>
    <row r="84" spans="1:6" ht="15.75" customHeight="1" x14ac:dyDescent="0.25">
      <c r="A84" s="35">
        <v>2027</v>
      </c>
      <c r="B84" s="33"/>
      <c r="C84" s="36"/>
      <c r="D84" s="32"/>
      <c r="E84" s="541"/>
      <c r="F84" s="493"/>
    </row>
    <row r="85" spans="1:6" ht="13.5" customHeight="1" x14ac:dyDescent="0.25">
      <c r="A85" s="506" t="s">
        <v>102</v>
      </c>
      <c r="B85" s="492"/>
      <c r="C85" s="492"/>
      <c r="D85" s="492"/>
      <c r="E85" s="492"/>
      <c r="F85" s="493"/>
    </row>
    <row r="86" spans="1:6" ht="12.75" customHeight="1" x14ac:dyDescent="0.25">
      <c r="A86" s="536" t="s">
        <v>103</v>
      </c>
      <c r="B86" s="527" t="s">
        <v>104</v>
      </c>
      <c r="C86" s="492"/>
      <c r="D86" s="493"/>
      <c r="E86" s="537" t="s">
        <v>105</v>
      </c>
      <c r="F86" s="538"/>
    </row>
    <row r="87" spans="1:6" ht="25.5" customHeight="1" x14ac:dyDescent="0.25">
      <c r="A87" s="509"/>
      <c r="B87" s="34" t="s">
        <v>106</v>
      </c>
      <c r="C87" s="34" t="s">
        <v>107</v>
      </c>
      <c r="D87" s="34" t="s">
        <v>108</v>
      </c>
      <c r="E87" s="539"/>
      <c r="F87" s="540"/>
    </row>
    <row r="88" spans="1:6" ht="13.5" customHeight="1" x14ac:dyDescent="0.25">
      <c r="A88" s="37" t="s">
        <v>109</v>
      </c>
      <c r="B88" s="33"/>
      <c r="C88" s="36"/>
      <c r="D88" s="32"/>
      <c r="E88" s="542"/>
      <c r="F88" s="493"/>
    </row>
    <row r="89" spans="1:6" ht="13.5" customHeight="1" x14ac:dyDescent="0.25">
      <c r="A89" s="37" t="s">
        <v>110</v>
      </c>
      <c r="B89" s="33"/>
      <c r="C89" s="36"/>
      <c r="D89" s="32"/>
      <c r="E89" s="542"/>
      <c r="F89" s="493"/>
    </row>
    <row r="90" spans="1:6" ht="13.5" customHeight="1" x14ac:dyDescent="0.25">
      <c r="A90" s="37" t="s">
        <v>111</v>
      </c>
      <c r="B90" s="33"/>
      <c r="C90" s="36"/>
      <c r="D90" s="32"/>
      <c r="E90" s="542"/>
      <c r="F90" s="493"/>
    </row>
    <row r="91" spans="1:6" ht="13.5" customHeight="1" x14ac:dyDescent="0.25">
      <c r="A91" s="37" t="s">
        <v>112</v>
      </c>
      <c r="B91" s="33"/>
      <c r="C91" s="36"/>
      <c r="D91" s="32"/>
      <c r="E91" s="542"/>
      <c r="F91" s="493"/>
    </row>
    <row r="92" spans="1:6" ht="13.5" customHeight="1" x14ac:dyDescent="0.25">
      <c r="A92" s="37" t="s">
        <v>113</v>
      </c>
      <c r="B92" s="33"/>
      <c r="C92" s="36"/>
      <c r="D92" s="32"/>
      <c r="E92" s="542"/>
      <c r="F92" s="493"/>
    </row>
    <row r="93" spans="1:6" ht="13.5" customHeight="1" x14ac:dyDescent="0.25">
      <c r="A93" s="37" t="s">
        <v>114</v>
      </c>
      <c r="B93" s="33"/>
      <c r="C93" s="36"/>
      <c r="D93" s="32"/>
      <c r="E93" s="33"/>
      <c r="F93" s="32"/>
    </row>
    <row r="94" spans="1:6" ht="13.5" customHeight="1" x14ac:dyDescent="0.25">
      <c r="A94" s="37" t="s">
        <v>115</v>
      </c>
      <c r="B94" s="33"/>
      <c r="C94" s="36"/>
      <c r="D94" s="32"/>
      <c r="E94" s="542"/>
      <c r="F94" s="493"/>
    </row>
    <row r="95" spans="1:6" ht="15.75" customHeight="1" x14ac:dyDescent="0.25">
      <c r="A95" s="506" t="s">
        <v>116</v>
      </c>
      <c r="B95" s="492"/>
      <c r="C95" s="492"/>
      <c r="D95" s="492"/>
      <c r="E95" s="492"/>
      <c r="F95" s="493"/>
    </row>
    <row r="96" spans="1:6" ht="15.75" customHeight="1" x14ac:dyDescent="0.25">
      <c r="A96" s="536" t="s">
        <v>117</v>
      </c>
      <c r="B96" s="527" t="s">
        <v>118</v>
      </c>
      <c r="C96" s="492"/>
      <c r="D96" s="535"/>
      <c r="E96" s="537" t="s">
        <v>119</v>
      </c>
      <c r="F96" s="538"/>
    </row>
    <row r="97" spans="1:6" ht="35.25" customHeight="1" x14ac:dyDescent="0.25">
      <c r="A97" s="509"/>
      <c r="B97" s="34" t="s">
        <v>120</v>
      </c>
      <c r="C97" s="34" t="s">
        <v>121</v>
      </c>
      <c r="D97" s="34" t="s">
        <v>122</v>
      </c>
      <c r="E97" s="539"/>
      <c r="F97" s="540"/>
    </row>
    <row r="98" spans="1:6" ht="30" customHeight="1" x14ac:dyDescent="0.25">
      <c r="A98" s="38" t="s">
        <v>123</v>
      </c>
      <c r="B98" s="33"/>
      <c r="C98" s="36"/>
      <c r="D98" s="32"/>
      <c r="E98" s="542"/>
      <c r="F98" s="493"/>
    </row>
    <row r="99" spans="1:6" ht="14.25" customHeight="1" x14ac:dyDescent="0.25">
      <c r="A99" s="38" t="s">
        <v>124</v>
      </c>
      <c r="B99" s="33"/>
      <c r="C99" s="36"/>
      <c r="D99" s="32"/>
      <c r="E99" s="542"/>
      <c r="F99" s="493"/>
    </row>
    <row r="100" spans="1:6" ht="14.25" customHeight="1" x14ac:dyDescent="0.25">
      <c r="A100" s="38" t="s">
        <v>125</v>
      </c>
      <c r="B100" s="33"/>
      <c r="C100" s="36"/>
      <c r="D100" s="32"/>
      <c r="E100" s="542"/>
      <c r="F100" s="493"/>
    </row>
    <row r="101" spans="1:6" ht="14.25" customHeight="1" x14ac:dyDescent="0.25">
      <c r="A101" s="38" t="s">
        <v>126</v>
      </c>
      <c r="B101" s="33"/>
      <c r="C101" s="36"/>
      <c r="D101" s="32"/>
      <c r="E101" s="542"/>
      <c r="F101" s="493"/>
    </row>
    <row r="102" spans="1:6" ht="10.5" customHeight="1" x14ac:dyDescent="0.25">
      <c r="A102" s="26"/>
      <c r="B102" s="27"/>
      <c r="C102" s="27"/>
      <c r="D102" s="27"/>
      <c r="E102" s="27"/>
      <c r="F102" s="28"/>
    </row>
    <row r="103" spans="1:6" ht="22.5" customHeight="1" x14ac:dyDescent="0.25">
      <c r="A103" s="534" t="s">
        <v>127</v>
      </c>
      <c r="B103" s="499"/>
      <c r="C103" s="499"/>
      <c r="D103" s="499"/>
      <c r="E103" s="499"/>
      <c r="F103" s="500"/>
    </row>
    <row r="104" spans="1:6" ht="17.25" customHeight="1" x14ac:dyDescent="0.25">
      <c r="A104" s="505" t="s">
        <v>128</v>
      </c>
      <c r="B104" s="492"/>
      <c r="C104" s="493"/>
      <c r="D104" s="505" t="s">
        <v>129</v>
      </c>
      <c r="E104" s="492"/>
      <c r="F104" s="493"/>
    </row>
    <row r="105" spans="1:6" ht="15.75" customHeight="1" x14ac:dyDescent="0.25">
      <c r="A105" s="504"/>
      <c r="B105" s="492"/>
      <c r="C105" s="493"/>
      <c r="D105" s="504"/>
      <c r="E105" s="492"/>
      <c r="F105" s="493"/>
    </row>
    <row r="106" spans="1:6" ht="15" customHeight="1" x14ac:dyDescent="0.25">
      <c r="A106" s="505" t="s">
        <v>130</v>
      </c>
      <c r="B106" s="492"/>
      <c r="C106" s="493"/>
      <c r="D106" s="505" t="s">
        <v>131</v>
      </c>
      <c r="E106" s="492"/>
      <c r="F106" s="493"/>
    </row>
    <row r="107" spans="1:6" ht="15.75" customHeight="1" x14ac:dyDescent="0.25">
      <c r="A107" s="504"/>
      <c r="B107" s="492"/>
      <c r="C107" s="493"/>
      <c r="D107" s="504"/>
      <c r="E107" s="492"/>
      <c r="F107" s="493"/>
    </row>
    <row r="108" spans="1:6" ht="22.5" customHeight="1" x14ac:dyDescent="0.25">
      <c r="A108" s="505" t="s">
        <v>132</v>
      </c>
      <c r="B108" s="492"/>
      <c r="C108" s="493"/>
      <c r="D108" s="505" t="s">
        <v>133</v>
      </c>
      <c r="E108" s="492"/>
      <c r="F108" s="493"/>
    </row>
    <row r="109" spans="1:6" ht="15.75" customHeight="1" x14ac:dyDescent="0.25">
      <c r="A109" s="504"/>
      <c r="B109" s="492"/>
      <c r="C109" s="493"/>
      <c r="D109" s="504"/>
      <c r="E109" s="492"/>
      <c r="F109" s="493"/>
    </row>
    <row r="110" spans="1:6" ht="18.75" customHeight="1" x14ac:dyDescent="0.25">
      <c r="A110" s="505" t="s">
        <v>134</v>
      </c>
      <c r="B110" s="492"/>
      <c r="C110" s="493"/>
      <c r="D110" s="505" t="s">
        <v>135</v>
      </c>
      <c r="E110" s="492"/>
      <c r="F110" s="493"/>
    </row>
    <row r="111" spans="1:6" ht="20.25" customHeight="1" x14ac:dyDescent="0.25">
      <c r="A111" s="504"/>
      <c r="B111" s="492"/>
      <c r="C111" s="493"/>
      <c r="D111" s="504"/>
      <c r="E111" s="492"/>
      <c r="F111" s="493"/>
    </row>
    <row r="112" spans="1:6" ht="15.75" customHeight="1" x14ac:dyDescent="0.25">
      <c r="A112" s="506" t="s">
        <v>136</v>
      </c>
      <c r="B112" s="492"/>
      <c r="C112" s="492"/>
      <c r="D112" s="492"/>
      <c r="E112" s="492"/>
      <c r="F112" s="493"/>
    </row>
    <row r="113" spans="1:6" ht="22.5" customHeight="1" x14ac:dyDescent="0.25">
      <c r="A113" s="39" t="s">
        <v>137</v>
      </c>
      <c r="B113" s="507"/>
      <c r="C113" s="492"/>
      <c r="D113" s="492"/>
      <c r="E113" s="492"/>
      <c r="F113" s="493"/>
    </row>
    <row r="114" spans="1:6" ht="12" customHeight="1" x14ac:dyDescent="0.25">
      <c r="A114" s="508" t="s">
        <v>138</v>
      </c>
      <c r="B114" s="510" t="s">
        <v>139</v>
      </c>
      <c r="C114" s="511"/>
      <c r="D114" s="512" t="s">
        <v>140</v>
      </c>
      <c r="E114" s="513"/>
      <c r="F114" s="514"/>
    </row>
    <row r="115" spans="1:6" ht="24" customHeight="1" x14ac:dyDescent="0.25">
      <c r="A115" s="509"/>
      <c r="B115" s="515"/>
      <c r="C115" s="516"/>
      <c r="D115" s="517"/>
      <c r="E115" s="518"/>
      <c r="F115" s="519"/>
    </row>
    <row r="116" spans="1:6" ht="32.25" customHeight="1" x14ac:dyDescent="0.25">
      <c r="A116" s="39" t="s">
        <v>141</v>
      </c>
      <c r="B116" s="491"/>
      <c r="C116" s="492"/>
      <c r="D116" s="492"/>
      <c r="E116" s="492"/>
      <c r="F116" s="493"/>
    </row>
    <row r="117" spans="1:6" ht="8.25" customHeight="1" x14ac:dyDescent="0.25">
      <c r="A117" s="494"/>
      <c r="B117" s="495"/>
      <c r="C117" s="496"/>
      <c r="D117" s="495"/>
      <c r="E117" s="496"/>
      <c r="F117" s="497"/>
    </row>
    <row r="118" spans="1:6" ht="20.25" customHeight="1" x14ac:dyDescent="0.25">
      <c r="A118" s="498" t="s">
        <v>142</v>
      </c>
      <c r="B118" s="499"/>
      <c r="C118" s="499"/>
      <c r="D118" s="499"/>
      <c r="E118" s="499"/>
      <c r="F118" s="500"/>
    </row>
    <row r="119" spans="1:6" ht="21" customHeight="1" x14ac:dyDescent="0.25">
      <c r="A119" s="501" t="s">
        <v>143</v>
      </c>
      <c r="B119" s="502"/>
      <c r="C119" s="502"/>
      <c r="D119" s="502"/>
      <c r="E119" s="502"/>
      <c r="F119" s="503"/>
    </row>
    <row r="120" spans="1:6" ht="13.5" customHeight="1" x14ac:dyDescent="0.25">
      <c r="A120" s="489" t="s">
        <v>144</v>
      </c>
      <c r="B120" s="482"/>
      <c r="C120" s="483"/>
      <c r="D120" s="490" t="s">
        <v>145</v>
      </c>
      <c r="E120" s="482"/>
      <c r="F120" s="485"/>
    </row>
    <row r="121" spans="1:6" ht="13.5" customHeight="1" x14ac:dyDescent="0.25">
      <c r="A121" s="481"/>
      <c r="B121" s="482"/>
      <c r="C121" s="483"/>
      <c r="D121" s="484"/>
      <c r="E121" s="482"/>
      <c r="F121" s="485"/>
    </row>
    <row r="122" spans="1:6" ht="13.5" customHeight="1" x14ac:dyDescent="0.25">
      <c r="A122" s="481"/>
      <c r="B122" s="482"/>
      <c r="C122" s="483"/>
      <c r="D122" s="484"/>
      <c r="E122" s="482"/>
      <c r="F122" s="485"/>
    </row>
    <row r="123" spans="1:6" ht="13.5" customHeight="1" x14ac:dyDescent="0.25">
      <c r="A123" s="481"/>
      <c r="B123" s="482"/>
      <c r="C123" s="483"/>
      <c r="D123" s="484"/>
      <c r="E123" s="482"/>
      <c r="F123" s="485"/>
    </row>
    <row r="124" spans="1:6" ht="32.25" customHeight="1" x14ac:dyDescent="0.25">
      <c r="A124" s="486" t="s">
        <v>146</v>
      </c>
      <c r="B124" s="487"/>
      <c r="C124" s="487"/>
      <c r="D124" s="487"/>
      <c r="E124" s="487"/>
      <c r="F124" s="488"/>
    </row>
    <row r="125" spans="1:6" ht="13.5" customHeight="1" x14ac:dyDescent="0.25">
      <c r="A125" s="489" t="s">
        <v>147</v>
      </c>
      <c r="B125" s="482"/>
      <c r="C125" s="483"/>
      <c r="D125" s="490" t="s">
        <v>148</v>
      </c>
      <c r="E125" s="482"/>
      <c r="F125" s="485"/>
    </row>
    <row r="126" spans="1:6" ht="13.5" customHeight="1" x14ac:dyDescent="0.25">
      <c r="A126" s="481"/>
      <c r="B126" s="482"/>
      <c r="C126" s="483"/>
      <c r="D126" s="484"/>
      <c r="E126" s="482"/>
      <c r="F126" s="485"/>
    </row>
    <row r="127" spans="1:6" ht="13.5" customHeight="1" x14ac:dyDescent="0.25">
      <c r="A127" s="481"/>
      <c r="B127" s="482"/>
      <c r="C127" s="483"/>
      <c r="D127" s="484"/>
      <c r="E127" s="482"/>
      <c r="F127" s="485"/>
    </row>
    <row r="128" spans="1:6" ht="13.5" customHeight="1" x14ac:dyDescent="0.25">
      <c r="A128" s="481"/>
      <c r="B128" s="482"/>
      <c r="C128" s="483"/>
      <c r="D128" s="484"/>
      <c r="E128" s="482"/>
      <c r="F128" s="485"/>
    </row>
    <row r="129" spans="1:6" ht="24" customHeight="1" x14ac:dyDescent="0.25">
      <c r="A129" s="489" t="s">
        <v>149</v>
      </c>
      <c r="B129" s="482"/>
      <c r="C129" s="482"/>
      <c r="D129" s="482"/>
      <c r="E129" s="482"/>
      <c r="F129" s="485"/>
    </row>
    <row r="130" spans="1:6" ht="13.5" customHeight="1" x14ac:dyDescent="0.25">
      <c r="A130" s="489" t="s">
        <v>150</v>
      </c>
      <c r="B130" s="482"/>
      <c r="C130" s="483"/>
      <c r="D130" s="490" t="s">
        <v>151</v>
      </c>
      <c r="E130" s="482"/>
      <c r="F130" s="485"/>
    </row>
    <row r="131" spans="1:6" ht="13.5" customHeight="1" x14ac:dyDescent="0.25">
      <c r="A131" s="481"/>
      <c r="B131" s="482"/>
      <c r="C131" s="483"/>
      <c r="D131" s="484"/>
      <c r="E131" s="482"/>
      <c r="F131" s="485"/>
    </row>
    <row r="132" spans="1:6" ht="13.5" customHeight="1" x14ac:dyDescent="0.25">
      <c r="A132" s="481"/>
      <c r="B132" s="482"/>
      <c r="C132" s="483"/>
      <c r="D132" s="484"/>
      <c r="E132" s="482"/>
      <c r="F132" s="485"/>
    </row>
    <row r="133" spans="1:6" ht="13.5" customHeight="1" x14ac:dyDescent="0.25">
      <c r="A133" s="481"/>
      <c r="B133" s="482"/>
      <c r="C133" s="483"/>
      <c r="D133" s="484"/>
      <c r="E133" s="482"/>
      <c r="F133" s="485"/>
    </row>
    <row r="134" spans="1:6" ht="6.75" customHeight="1" x14ac:dyDescent="0.25">
      <c r="A134" s="40"/>
      <c r="B134" s="41"/>
      <c r="C134" s="41"/>
      <c r="D134" s="41"/>
      <c r="E134" s="41"/>
      <c r="F134" s="42"/>
    </row>
    <row r="135" spans="1:6" ht="19.5" customHeight="1" x14ac:dyDescent="0.25">
      <c r="A135" s="498" t="s">
        <v>152</v>
      </c>
      <c r="B135" s="499"/>
      <c r="C135" s="499"/>
      <c r="D135" s="499"/>
      <c r="E135" s="499"/>
      <c r="F135" s="500"/>
    </row>
    <row r="136" spans="1:6" ht="6" customHeight="1" x14ac:dyDescent="0.25">
      <c r="A136" s="43"/>
      <c r="B136" s="44"/>
      <c r="C136" s="44"/>
      <c r="D136" s="44"/>
      <c r="E136" s="44"/>
      <c r="F136" s="45"/>
    </row>
    <row r="137" spans="1:6" ht="15" customHeight="1" x14ac:dyDescent="0.25">
      <c r="A137" s="505" t="s">
        <v>153</v>
      </c>
      <c r="B137" s="492"/>
      <c r="C137" s="493"/>
      <c r="D137" s="527" t="s">
        <v>154</v>
      </c>
      <c r="E137" s="492"/>
      <c r="F137" s="493"/>
    </row>
    <row r="138" spans="1:6" ht="27" customHeight="1" x14ac:dyDescent="0.25">
      <c r="A138" s="507"/>
      <c r="B138" s="492"/>
      <c r="C138" s="493"/>
      <c r="D138" s="507"/>
      <c r="E138" s="492"/>
      <c r="F138" s="493"/>
    </row>
    <row r="139" spans="1:6" ht="15" customHeight="1" x14ac:dyDescent="0.25">
      <c r="A139" s="528" t="s">
        <v>155</v>
      </c>
      <c r="B139" s="492"/>
      <c r="C139" s="492"/>
      <c r="D139" s="492"/>
      <c r="E139" s="492"/>
      <c r="F139" s="493"/>
    </row>
    <row r="140" spans="1:6" ht="15.75" customHeight="1" x14ac:dyDescent="0.25">
      <c r="A140" s="1" t="s">
        <v>156</v>
      </c>
      <c r="B140" s="46" t="s">
        <v>157</v>
      </c>
      <c r="C140" s="46" t="s">
        <v>158</v>
      </c>
      <c r="D140" s="46" t="s">
        <v>159</v>
      </c>
      <c r="E140" s="46" t="s">
        <v>160</v>
      </c>
      <c r="F140" s="1" t="s">
        <v>161</v>
      </c>
    </row>
    <row r="141" spans="1:6" ht="15.75" customHeight="1" x14ac:dyDescent="0.25">
      <c r="A141" s="47"/>
      <c r="B141" s="48"/>
      <c r="C141" s="48"/>
      <c r="D141" s="48"/>
      <c r="E141" s="48"/>
      <c r="F141" s="47"/>
    </row>
    <row r="142" spans="1:6" ht="15.75" customHeight="1" x14ac:dyDescent="0.25">
      <c r="A142" s="47"/>
      <c r="B142" s="48"/>
      <c r="C142" s="48"/>
      <c r="D142" s="48"/>
      <c r="E142" s="48"/>
      <c r="F142" s="47"/>
    </row>
    <row r="143" spans="1:6" ht="12.75" customHeight="1" x14ac:dyDescent="0.25">
      <c r="A143" s="47"/>
      <c r="B143" s="48"/>
      <c r="C143" s="48"/>
      <c r="D143" s="48"/>
      <c r="E143" s="48"/>
      <c r="F143" s="47"/>
    </row>
    <row r="144" spans="1:6" ht="15" customHeight="1" x14ac:dyDescent="0.25">
      <c r="A144" s="47"/>
      <c r="B144" s="48"/>
      <c r="C144" s="48"/>
      <c r="D144" s="48"/>
      <c r="E144" s="48"/>
      <c r="F144" s="47"/>
    </row>
    <row r="145" spans="1:6" ht="3.75" customHeight="1" x14ac:dyDescent="0.25">
      <c r="A145" s="49"/>
      <c r="B145" s="44"/>
      <c r="C145" s="44"/>
      <c r="D145" s="44"/>
      <c r="E145" s="44"/>
      <c r="F145" s="45"/>
    </row>
    <row r="146" spans="1:6" ht="18" customHeight="1" x14ac:dyDescent="0.25">
      <c r="A146" s="498" t="s">
        <v>162</v>
      </c>
      <c r="B146" s="499"/>
      <c r="C146" s="499"/>
      <c r="D146" s="499"/>
      <c r="E146" s="499"/>
      <c r="F146" s="500"/>
    </row>
    <row r="147" spans="1:6" ht="27.75" customHeight="1" x14ac:dyDescent="0.25">
      <c r="A147" s="529" t="s">
        <v>163</v>
      </c>
      <c r="B147" s="502"/>
      <c r="C147" s="502"/>
      <c r="D147" s="502"/>
      <c r="E147" s="502"/>
      <c r="F147" s="503"/>
    </row>
    <row r="148" spans="1:6" ht="15" customHeight="1" x14ac:dyDescent="0.25">
      <c r="A148" s="530" t="s">
        <v>164</v>
      </c>
      <c r="B148" s="521"/>
      <c r="C148" s="531" t="s">
        <v>165</v>
      </c>
      <c r="D148" s="532"/>
      <c r="E148" s="533" t="s">
        <v>166</v>
      </c>
      <c r="F148" s="485"/>
    </row>
    <row r="149" spans="1:6" ht="15" customHeight="1" x14ac:dyDescent="0.25">
      <c r="A149" s="524"/>
      <c r="B149" s="493"/>
      <c r="C149" s="520"/>
      <c r="D149" s="521"/>
      <c r="E149" s="522"/>
      <c r="F149" s="523"/>
    </row>
    <row r="150" spans="1:6" ht="15" customHeight="1" x14ac:dyDescent="0.25">
      <c r="A150" s="524"/>
      <c r="B150" s="493"/>
      <c r="C150" s="520"/>
      <c r="D150" s="521"/>
      <c r="E150" s="520"/>
      <c r="F150" s="500"/>
    </row>
    <row r="151" spans="1:6" ht="15" customHeight="1" x14ac:dyDescent="0.25">
      <c r="A151" s="524"/>
      <c r="B151" s="493"/>
      <c r="C151" s="520"/>
      <c r="D151" s="521"/>
      <c r="E151" s="520"/>
      <c r="F151" s="500"/>
    </row>
    <row r="152" spans="1:6" ht="15.75" customHeight="1" x14ac:dyDescent="0.25">
      <c r="A152" s="524"/>
      <c r="B152" s="493"/>
      <c r="C152" s="520"/>
      <c r="D152" s="521"/>
      <c r="E152" s="520"/>
      <c r="F152" s="500"/>
    </row>
    <row r="153" spans="1:6" ht="15.75" customHeight="1" x14ac:dyDescent="0.25">
      <c r="A153" s="524"/>
      <c r="B153" s="493"/>
      <c r="C153" s="525"/>
      <c r="D153" s="526"/>
      <c r="E153" s="525"/>
      <c r="F153" s="516"/>
    </row>
    <row r="154" spans="1:6" ht="15.75" customHeight="1" x14ac:dyDescent="0.25"/>
    <row r="155" spans="1:6" ht="15.75" customHeight="1" x14ac:dyDescent="0.25"/>
    <row r="156" spans="1:6" ht="15.75" customHeight="1" x14ac:dyDescent="0.25"/>
    <row r="157" spans="1:6" ht="15.75" customHeight="1" x14ac:dyDescent="0.25"/>
    <row r="158" spans="1:6" ht="15.75" customHeight="1" x14ac:dyDescent="0.25"/>
    <row r="159" spans="1:6" ht="15.75" customHeight="1" x14ac:dyDescent="0.25"/>
    <row r="160" spans="1:6"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95">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 ref="A1:F1"/>
    <mergeCell ref="A2:F2"/>
    <mergeCell ref="B3:F3"/>
    <mergeCell ref="B4:F4"/>
    <mergeCell ref="B5:F5"/>
    <mergeCell ref="B6:F6"/>
    <mergeCell ref="B7:F7"/>
    <mergeCell ref="A8:F8"/>
    <mergeCell ref="A9:F9"/>
    <mergeCell ref="A23:F23"/>
    <mergeCell ref="A24:F24"/>
    <mergeCell ref="D25:F25"/>
    <mergeCell ref="A26:B26"/>
    <mergeCell ref="D26:E26"/>
    <mergeCell ref="A27:C27"/>
    <mergeCell ref="D27:F27"/>
    <mergeCell ref="A28:C28"/>
    <mergeCell ref="D28:F28"/>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A95:F95"/>
    <mergeCell ref="A96:A97"/>
    <mergeCell ref="B96:D96"/>
    <mergeCell ref="E96:F97"/>
    <mergeCell ref="E98:F98"/>
    <mergeCell ref="E99:F9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80:B80"/>
    <mergeCell ref="D80:E80"/>
    <mergeCell ref="A81:F81"/>
    <mergeCell ref="A82:A83"/>
    <mergeCell ref="B82:D82"/>
    <mergeCell ref="E82:F83"/>
    <mergeCell ref="E84:F84"/>
    <mergeCell ref="A85:F85"/>
    <mergeCell ref="A86:A87"/>
    <mergeCell ref="B86:D86"/>
    <mergeCell ref="E86:F87"/>
    <mergeCell ref="A103:F103"/>
    <mergeCell ref="A104:C104"/>
    <mergeCell ref="D104:F104"/>
    <mergeCell ref="A105:C105"/>
    <mergeCell ref="D105:F105"/>
    <mergeCell ref="A106:C106"/>
    <mergeCell ref="D106:F106"/>
    <mergeCell ref="A132:C132"/>
    <mergeCell ref="A133:C133"/>
    <mergeCell ref="D128:F128"/>
    <mergeCell ref="A129:F129"/>
    <mergeCell ref="A130:C130"/>
    <mergeCell ref="D130:F130"/>
    <mergeCell ref="A131:C131"/>
    <mergeCell ref="D131:F131"/>
    <mergeCell ref="D132:F132"/>
    <mergeCell ref="D133:F133"/>
    <mergeCell ref="A110:C110"/>
    <mergeCell ref="A111:C111"/>
    <mergeCell ref="A107:C107"/>
    <mergeCell ref="D107:F107"/>
    <mergeCell ref="A108:C108"/>
    <mergeCell ref="D108:F108"/>
    <mergeCell ref="A109:C109"/>
    <mergeCell ref="A135:F135"/>
    <mergeCell ref="A137:C137"/>
    <mergeCell ref="D137:F137"/>
    <mergeCell ref="A138:C138"/>
    <mergeCell ref="D138:F138"/>
    <mergeCell ref="A139:F139"/>
    <mergeCell ref="A146:F146"/>
    <mergeCell ref="A147:F147"/>
    <mergeCell ref="A148:B148"/>
    <mergeCell ref="C148:D148"/>
    <mergeCell ref="E148:F148"/>
    <mergeCell ref="C149:D149"/>
    <mergeCell ref="E149:F149"/>
    <mergeCell ref="A152:B152"/>
    <mergeCell ref="C152:D152"/>
    <mergeCell ref="E152:F152"/>
    <mergeCell ref="A153:B153"/>
    <mergeCell ref="C153:D153"/>
    <mergeCell ref="E153:F153"/>
    <mergeCell ref="A149:B149"/>
    <mergeCell ref="A150:B150"/>
    <mergeCell ref="C150:D150"/>
    <mergeCell ref="E150:F150"/>
    <mergeCell ref="A151:B151"/>
    <mergeCell ref="C151:D151"/>
    <mergeCell ref="E151:F151"/>
    <mergeCell ref="D109:F109"/>
    <mergeCell ref="D110:F110"/>
    <mergeCell ref="D111:F111"/>
    <mergeCell ref="A112:F112"/>
    <mergeCell ref="B113:F113"/>
    <mergeCell ref="A114:A115"/>
    <mergeCell ref="B114:C114"/>
    <mergeCell ref="D114:F114"/>
    <mergeCell ref="B115:C115"/>
    <mergeCell ref="D115:F115"/>
    <mergeCell ref="B116:F116"/>
    <mergeCell ref="A117:B117"/>
    <mergeCell ref="C117:D117"/>
    <mergeCell ref="E117:F117"/>
    <mergeCell ref="A118:F118"/>
    <mergeCell ref="A119:F119"/>
    <mergeCell ref="A120:C120"/>
    <mergeCell ref="D120:F120"/>
    <mergeCell ref="A121:C121"/>
    <mergeCell ref="D121:F121"/>
    <mergeCell ref="A122:C122"/>
    <mergeCell ref="D122:F122"/>
    <mergeCell ref="A123:C123"/>
    <mergeCell ref="A127:C127"/>
    <mergeCell ref="A128:C128"/>
    <mergeCell ref="D123:F123"/>
    <mergeCell ref="A124:F124"/>
    <mergeCell ref="A125:C125"/>
    <mergeCell ref="D125:F125"/>
    <mergeCell ref="A126:C126"/>
    <mergeCell ref="D126:F126"/>
    <mergeCell ref="D127:F127"/>
  </mergeCells>
  <pageMargins left="0.51" right="0.23" top="0.38" bottom="0.34" header="0" footer="0"/>
  <pageSetup fitToHeight="0" orientation="portrait" r:id="rId1"/>
  <rowBreaks count="4" manualBreakCount="4">
    <brk id="36" man="1"/>
    <brk id="134" man="1"/>
    <brk id="102" man="1"/>
    <brk id="71" man="1"/>
  </rowBreaks>
  <legacyDrawing r:id="rId2"/>
  <extLst>
    <ext xmlns:x14="http://schemas.microsoft.com/office/spreadsheetml/2009/9/main" uri="{CCE6A557-97BC-4b89-ADB6-D9C93CAAB3DF}">
      <x14:dataValidations xmlns:xm="http://schemas.microsoft.com/office/excel/2006/main"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A149:A153</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6000000}">
          <x14:formula1>
            <xm:f>Catalogos!$Y$4:$Y$16</xm:f>
          </x14:formula1>
          <xm:sqref>D34</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xm:sqref>
        </x14:dataValidation>
        <x14:dataValidation type="list" allowBlank="1" showErrorMessage="1" xr:uid="{00000000-0002-0000-0000-000017000000}">
          <x14:formula1>
            <xm:f>Catalogos!$Q$4:$Q$7</xm:f>
          </x14:formula1>
          <xm:sqref>D69</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670FE-5B7E-45B6-BBAD-9AE94E413550}">
  <sheetPr>
    <tabColor rgb="FFFFFF00"/>
  </sheetPr>
  <dimension ref="A1:Z1015"/>
  <sheetViews>
    <sheetView zoomScale="110" zoomScaleNormal="110" workbookViewId="0">
      <pane ySplit="1" topLeftCell="A3" activePane="bottomLeft" state="frozen"/>
      <selection activeCell="J131" sqref="J131"/>
      <selection pane="bottomLeft" activeCell="B14" sqref="B14:F14"/>
    </sheetView>
  </sheetViews>
  <sheetFormatPr baseColWidth="10" defaultColWidth="14.42578125" defaultRowHeight="15" customHeight="1" x14ac:dyDescent="0.25"/>
  <cols>
    <col min="1" max="1" width="19.28515625" style="232" customWidth="1"/>
    <col min="2" max="2" width="15.85546875" style="232" customWidth="1"/>
    <col min="3" max="3" width="13.42578125" style="232" customWidth="1"/>
    <col min="4" max="6" width="15.85546875" style="232" customWidth="1"/>
    <col min="7" max="26" width="10.7109375" style="232" customWidth="1"/>
    <col min="27" max="16384" width="14.42578125" style="232"/>
  </cols>
  <sheetData>
    <row r="1" spans="1:6" ht="16.5" thickBot="1" x14ac:dyDescent="0.3">
      <c r="A1" s="921" t="s">
        <v>0</v>
      </c>
      <c r="B1" s="922"/>
      <c r="C1" s="922"/>
      <c r="D1" s="922"/>
      <c r="E1" s="922"/>
      <c r="F1" s="923"/>
    </row>
    <row r="2" spans="1:6" ht="20.25" customHeight="1" thickBot="1" x14ac:dyDescent="0.3">
      <c r="A2" s="924" t="s">
        <v>532</v>
      </c>
      <c r="B2" s="925"/>
      <c r="C2" s="925"/>
      <c r="D2" s="925"/>
      <c r="E2" s="925"/>
      <c r="F2" s="926"/>
    </row>
    <row r="3" spans="1:6" ht="15.75" customHeight="1" thickBot="1" x14ac:dyDescent="0.3">
      <c r="A3" s="233" t="s">
        <v>533</v>
      </c>
      <c r="B3" s="927" t="s">
        <v>3</v>
      </c>
      <c r="C3" s="922"/>
      <c r="D3" s="922"/>
      <c r="E3" s="922"/>
      <c r="F3" s="923"/>
    </row>
    <row r="4" spans="1:6" ht="18.75" customHeight="1" thickBot="1" x14ac:dyDescent="0.3">
      <c r="A4" s="233" t="s">
        <v>534</v>
      </c>
      <c r="B4" s="927" t="s">
        <v>213</v>
      </c>
      <c r="C4" s="922"/>
      <c r="D4" s="922"/>
      <c r="E4" s="922"/>
      <c r="F4" s="923"/>
    </row>
    <row r="5" spans="1:6" ht="15.75" customHeight="1" thickBot="1" x14ac:dyDescent="0.3">
      <c r="A5" s="233" t="s">
        <v>535</v>
      </c>
      <c r="B5" s="927" t="s">
        <v>237</v>
      </c>
      <c r="C5" s="922"/>
      <c r="D5" s="922"/>
      <c r="E5" s="922"/>
      <c r="F5" s="923"/>
    </row>
    <row r="6" spans="1:6" ht="15.75" customHeight="1" thickBot="1" x14ac:dyDescent="0.3">
      <c r="A6" s="233" t="s">
        <v>536</v>
      </c>
      <c r="B6" s="927" t="s">
        <v>472</v>
      </c>
      <c r="C6" s="922"/>
      <c r="D6" s="922"/>
      <c r="E6" s="922"/>
      <c r="F6" s="923"/>
    </row>
    <row r="7" spans="1:6" ht="15.75" thickBot="1" x14ac:dyDescent="0.3">
      <c r="A7" s="233" t="s">
        <v>537</v>
      </c>
      <c r="B7" s="933" t="s">
        <v>472</v>
      </c>
      <c r="C7" s="922"/>
      <c r="D7" s="922"/>
      <c r="E7" s="922"/>
      <c r="F7" s="923"/>
    </row>
    <row r="8" spans="1:6" ht="18.75" customHeight="1" x14ac:dyDescent="0.25">
      <c r="A8" s="930" t="s">
        <v>538</v>
      </c>
      <c r="B8" s="931"/>
      <c r="C8" s="931"/>
      <c r="D8" s="931"/>
      <c r="E8" s="931"/>
      <c r="F8" s="932"/>
    </row>
    <row r="9" spans="1:6" ht="15.75" thickBot="1" x14ac:dyDescent="0.3">
      <c r="A9" s="934" t="s">
        <v>539</v>
      </c>
      <c r="B9" s="935"/>
      <c r="C9" s="935"/>
      <c r="D9" s="935"/>
      <c r="E9" s="935"/>
      <c r="F9" s="936"/>
    </row>
    <row r="10" spans="1:6" ht="22.5" customHeight="1" thickBot="1" x14ac:dyDescent="0.3">
      <c r="A10" s="937" t="s">
        <v>540</v>
      </c>
      <c r="B10" s="923"/>
      <c r="C10" s="927" t="s">
        <v>217</v>
      </c>
      <c r="D10" s="922"/>
      <c r="E10" s="922"/>
      <c r="F10" s="923"/>
    </row>
    <row r="11" spans="1:6" ht="22.5" customHeight="1" thickBot="1" x14ac:dyDescent="0.3">
      <c r="A11" s="937" t="s">
        <v>541</v>
      </c>
      <c r="B11" s="923"/>
      <c r="C11" s="927" t="s">
        <v>273</v>
      </c>
      <c r="D11" s="922"/>
      <c r="E11" s="922"/>
      <c r="F11" s="923"/>
    </row>
    <row r="12" spans="1:6" ht="15.75" thickBot="1" x14ac:dyDescent="0.3">
      <c r="A12" s="928" t="s">
        <v>542</v>
      </c>
      <c r="B12" s="922"/>
      <c r="C12" s="922"/>
      <c r="D12" s="922"/>
      <c r="E12" s="922"/>
      <c r="F12" s="923"/>
    </row>
    <row r="13" spans="1:6" ht="30" customHeight="1" thickBot="1" x14ac:dyDescent="0.3">
      <c r="A13" s="234" t="s">
        <v>543</v>
      </c>
      <c r="B13" s="235" t="s">
        <v>196</v>
      </c>
      <c r="C13" s="236" t="s">
        <v>544</v>
      </c>
      <c r="D13" s="929" t="s">
        <v>363</v>
      </c>
      <c r="E13" s="922"/>
      <c r="F13" s="923"/>
    </row>
    <row r="14" spans="1:6" ht="26.25" customHeight="1" thickBot="1" x14ac:dyDescent="0.3">
      <c r="A14" s="237" t="s">
        <v>545</v>
      </c>
      <c r="B14" s="1119" t="s">
        <v>1348</v>
      </c>
      <c r="C14" s="588"/>
      <c r="D14" s="588"/>
      <c r="E14" s="588"/>
      <c r="F14" s="573"/>
    </row>
    <row r="15" spans="1:6" ht="15.75" thickBot="1" x14ac:dyDescent="0.3">
      <c r="A15" s="928" t="s">
        <v>546</v>
      </c>
      <c r="B15" s="922"/>
      <c r="C15" s="922"/>
      <c r="D15" s="922"/>
      <c r="E15" s="922"/>
      <c r="F15" s="923"/>
    </row>
    <row r="16" spans="1:6" ht="48" customHeight="1" thickBot="1" x14ac:dyDescent="0.3">
      <c r="A16" s="929" t="s">
        <v>547</v>
      </c>
      <c r="B16" s="922"/>
      <c r="C16" s="922"/>
      <c r="D16" s="922"/>
      <c r="E16" s="922"/>
      <c r="F16" s="923"/>
    </row>
    <row r="17" spans="1:6" ht="19.5" customHeight="1" x14ac:dyDescent="0.25">
      <c r="A17" s="930" t="s">
        <v>548</v>
      </c>
      <c r="B17" s="931"/>
      <c r="C17" s="931"/>
      <c r="D17" s="931"/>
      <c r="E17" s="931"/>
      <c r="F17" s="932"/>
    </row>
    <row r="18" spans="1:6" ht="15.75" thickBot="1" x14ac:dyDescent="0.3">
      <c r="A18" s="934" t="s">
        <v>549</v>
      </c>
      <c r="B18" s="935"/>
      <c r="C18" s="935"/>
      <c r="D18" s="935"/>
      <c r="E18" s="935"/>
      <c r="F18" s="936"/>
    </row>
    <row r="19" spans="1:6" ht="14.25" customHeight="1" thickBot="1" x14ac:dyDescent="0.3">
      <c r="A19" s="943" t="s">
        <v>550</v>
      </c>
      <c r="B19" s="946" t="s">
        <v>846</v>
      </c>
      <c r="C19" s="947"/>
      <c r="D19" s="948"/>
      <c r="E19" s="943" t="s">
        <v>551</v>
      </c>
      <c r="F19" s="238" t="s">
        <v>22</v>
      </c>
    </row>
    <row r="20" spans="1:6" ht="14.25" customHeight="1" thickBot="1" x14ac:dyDescent="0.3">
      <c r="A20" s="944"/>
      <c r="B20" s="949"/>
      <c r="C20" s="950"/>
      <c r="D20" s="951"/>
      <c r="E20" s="944"/>
      <c r="F20" s="238" t="s">
        <v>23</v>
      </c>
    </row>
    <row r="21" spans="1:6" ht="14.25" customHeight="1" thickBot="1" x14ac:dyDescent="0.3">
      <c r="A21" s="944"/>
      <c r="B21" s="949"/>
      <c r="C21" s="950"/>
      <c r="D21" s="951"/>
      <c r="E21" s="944"/>
      <c r="F21" s="240" t="s">
        <v>24</v>
      </c>
    </row>
    <row r="22" spans="1:6" ht="14.25" customHeight="1" thickBot="1" x14ac:dyDescent="0.3">
      <c r="A22" s="945"/>
      <c r="B22" s="952"/>
      <c r="C22" s="935"/>
      <c r="D22" s="936"/>
      <c r="E22" s="945"/>
      <c r="F22" s="238" t="s">
        <v>25</v>
      </c>
    </row>
    <row r="23" spans="1:6" ht="15.75" customHeight="1" x14ac:dyDescent="0.25">
      <c r="A23" s="953" t="s">
        <v>552</v>
      </c>
      <c r="B23" s="954"/>
      <c r="C23" s="954"/>
      <c r="D23" s="954"/>
      <c r="E23" s="954"/>
      <c r="F23" s="951"/>
    </row>
    <row r="24" spans="1:6" ht="18.75" customHeight="1" thickBot="1" x14ac:dyDescent="0.3">
      <c r="A24" s="930" t="s">
        <v>553</v>
      </c>
      <c r="B24" s="931"/>
      <c r="C24" s="931"/>
      <c r="D24" s="931"/>
      <c r="E24" s="931"/>
      <c r="F24" s="932"/>
    </row>
    <row r="25" spans="1:6" ht="25.5" customHeight="1" thickBot="1" x14ac:dyDescent="0.3">
      <c r="A25" s="237" t="s">
        <v>554</v>
      </c>
      <c r="B25" s="242" t="s">
        <v>847</v>
      </c>
      <c r="C25" s="237" t="s">
        <v>556</v>
      </c>
      <c r="D25" s="938" t="s">
        <v>848</v>
      </c>
      <c r="E25" s="922"/>
      <c r="F25" s="923"/>
    </row>
    <row r="26" spans="1:6" s="65" customFormat="1" ht="15.75" customHeight="1" thickBot="1" x14ac:dyDescent="0.3">
      <c r="A26" s="603" t="s">
        <v>558</v>
      </c>
      <c r="B26" s="573"/>
      <c r="C26" s="75" t="s">
        <v>198</v>
      </c>
      <c r="D26" s="603" t="s">
        <v>559</v>
      </c>
      <c r="E26" s="573"/>
      <c r="F26" s="76" t="s">
        <v>222</v>
      </c>
    </row>
    <row r="27" spans="1:6" ht="15.75" customHeight="1" thickBot="1" x14ac:dyDescent="0.3">
      <c r="A27" s="939" t="s">
        <v>560</v>
      </c>
      <c r="B27" s="922"/>
      <c r="C27" s="923"/>
      <c r="D27" s="937" t="s">
        <v>561</v>
      </c>
      <c r="E27" s="922"/>
      <c r="F27" s="923"/>
    </row>
    <row r="28" spans="1:6" ht="42" customHeight="1" thickBot="1" x14ac:dyDescent="0.3">
      <c r="A28" s="927" t="s">
        <v>849</v>
      </c>
      <c r="B28" s="922"/>
      <c r="C28" s="923"/>
      <c r="D28" s="940" t="s">
        <v>850</v>
      </c>
      <c r="E28" s="941"/>
      <c r="F28" s="942"/>
    </row>
    <row r="29" spans="1:6" s="65" customFormat="1" ht="15.6" customHeight="1" thickBot="1" x14ac:dyDescent="0.3">
      <c r="A29" s="673" t="s">
        <v>563</v>
      </c>
      <c r="B29" s="674"/>
      <c r="C29" s="658"/>
      <c r="D29" s="603" t="s">
        <v>564</v>
      </c>
      <c r="E29" s="588"/>
      <c r="F29" s="573"/>
    </row>
    <row r="30" spans="1:6" s="65" customFormat="1" ht="15.75" customHeight="1" thickBot="1" x14ac:dyDescent="0.3">
      <c r="A30" s="671" t="s">
        <v>731</v>
      </c>
      <c r="B30" s="588"/>
      <c r="C30" s="573"/>
      <c r="D30" s="587" t="s">
        <v>200</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244</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266</v>
      </c>
      <c r="B34" s="588"/>
      <c r="C34" s="588"/>
      <c r="D34" s="671" t="s">
        <v>318</v>
      </c>
      <c r="E34" s="588"/>
      <c r="F34" s="573"/>
    </row>
    <row r="35" spans="1:26" s="65" customFormat="1" ht="17.25" customHeight="1" thickBot="1" x14ac:dyDescent="0.3">
      <c r="A35" s="670" t="s">
        <v>40</v>
      </c>
      <c r="B35" s="588"/>
      <c r="C35" s="588"/>
      <c r="D35" s="670" t="s">
        <v>41</v>
      </c>
      <c r="E35" s="588"/>
      <c r="F35" s="573"/>
    </row>
    <row r="36" spans="1:26" s="65" customFormat="1" ht="21" customHeight="1" thickBot="1" x14ac:dyDescent="0.3">
      <c r="A36" s="671" t="s">
        <v>789</v>
      </c>
      <c r="B36" s="588"/>
      <c r="C36" s="573"/>
      <c r="D36" s="671"/>
      <c r="E36" s="588"/>
      <c r="F36" s="573"/>
    </row>
    <row r="37" spans="1:26" ht="15.75" customHeight="1" thickBot="1" x14ac:dyDescent="0.3">
      <c r="A37" s="928" t="s">
        <v>569</v>
      </c>
      <c r="B37" s="922"/>
      <c r="C37" s="922"/>
      <c r="D37" s="922"/>
      <c r="E37" s="922"/>
      <c r="F37" s="923"/>
    </row>
    <row r="38" spans="1:26" s="65" customFormat="1" ht="15" customHeight="1" thickBot="1" x14ac:dyDescent="0.3">
      <c r="A38" s="603" t="s">
        <v>570</v>
      </c>
      <c r="B38" s="573"/>
      <c r="C38" s="671" t="s">
        <v>245</v>
      </c>
      <c r="D38" s="588"/>
      <c r="E38" s="588"/>
      <c r="F38" s="573"/>
    </row>
    <row r="39" spans="1:26" ht="15.75" customHeight="1" thickBot="1" x14ac:dyDescent="0.3">
      <c r="A39" s="237" t="s">
        <v>571</v>
      </c>
      <c r="B39" s="280">
        <v>192</v>
      </c>
      <c r="C39" s="237" t="s">
        <v>572</v>
      </c>
      <c r="D39" s="252">
        <v>197</v>
      </c>
      <c r="E39" s="237" t="s">
        <v>573</v>
      </c>
      <c r="F39" s="280">
        <f>B39+D39</f>
        <v>389</v>
      </c>
    </row>
    <row r="40" spans="1:26" ht="15.75" customHeight="1" thickBot="1" x14ac:dyDescent="0.3">
      <c r="A40" s="956" t="s">
        <v>574</v>
      </c>
      <c r="B40" s="922"/>
      <c r="C40" s="922"/>
      <c r="D40" s="922"/>
      <c r="E40" s="922"/>
      <c r="F40" s="923"/>
    </row>
    <row r="41" spans="1:26" ht="15.75" customHeight="1" thickBot="1" x14ac:dyDescent="0.3">
      <c r="A41" s="937" t="s">
        <v>575</v>
      </c>
      <c r="B41" s="922"/>
      <c r="C41" s="922"/>
      <c r="D41" s="922"/>
      <c r="E41" s="922"/>
      <c r="F41" s="923"/>
    </row>
    <row r="42" spans="1:26" ht="15.75" customHeight="1" thickBot="1" x14ac:dyDescent="0.3">
      <c r="A42" s="927" t="s">
        <v>851</v>
      </c>
      <c r="B42" s="922"/>
      <c r="C42" s="922"/>
      <c r="D42" s="922"/>
      <c r="E42" s="922"/>
      <c r="F42" s="923"/>
    </row>
    <row r="43" spans="1:26" ht="12" customHeight="1" x14ac:dyDescent="0.25">
      <c r="A43" s="244"/>
      <c r="B43" s="245"/>
      <c r="C43" s="245"/>
      <c r="D43" s="245"/>
      <c r="E43" s="245"/>
      <c r="F43" s="246"/>
    </row>
    <row r="44" spans="1:26" ht="17.25" customHeight="1" thickBot="1" x14ac:dyDescent="0.3">
      <c r="A44" s="930" t="s">
        <v>577</v>
      </c>
      <c r="B44" s="931"/>
      <c r="C44" s="931"/>
      <c r="D44" s="931"/>
      <c r="E44" s="931"/>
      <c r="F44" s="932"/>
    </row>
    <row r="45" spans="1:26" ht="15.75" customHeight="1" thickBot="1" x14ac:dyDescent="0.3">
      <c r="A45" s="247" t="s">
        <v>578</v>
      </c>
      <c r="B45" s="248" t="s">
        <v>579</v>
      </c>
      <c r="C45" s="928" t="s">
        <v>580</v>
      </c>
      <c r="D45" s="922"/>
      <c r="E45" s="922"/>
      <c r="F45" s="923"/>
      <c r="J45" s="249"/>
      <c r="K45" s="249"/>
      <c r="L45" s="249"/>
      <c r="M45" s="249"/>
      <c r="N45" s="249"/>
      <c r="O45" s="249"/>
      <c r="P45" s="249"/>
      <c r="Q45" s="249"/>
      <c r="R45" s="249"/>
      <c r="S45" s="249"/>
      <c r="T45" s="249"/>
      <c r="U45" s="249"/>
      <c r="V45" s="249"/>
      <c r="W45" s="249"/>
      <c r="X45" s="249"/>
      <c r="Y45" s="249"/>
      <c r="Z45" s="249"/>
    </row>
    <row r="46" spans="1:26" ht="15.75" customHeight="1" thickBot="1" x14ac:dyDescent="0.3">
      <c r="A46" s="250" t="s">
        <v>581</v>
      </c>
      <c r="B46" s="86" t="s">
        <v>209</v>
      </c>
      <c r="C46" s="828" t="s">
        <v>852</v>
      </c>
      <c r="D46" s="829"/>
      <c r="E46" s="829"/>
      <c r="F46" s="830"/>
    </row>
    <row r="47" spans="1:26" ht="15" customHeight="1" thickBot="1" x14ac:dyDescent="0.3">
      <c r="A47" s="250" t="s">
        <v>583</v>
      </c>
      <c r="B47" s="86" t="s">
        <v>209</v>
      </c>
      <c r="C47" s="828" t="s">
        <v>853</v>
      </c>
      <c r="D47" s="829"/>
      <c r="E47" s="829"/>
      <c r="F47" s="830"/>
    </row>
    <row r="48" spans="1:26" ht="15.75" customHeight="1" thickBot="1" x14ac:dyDescent="0.3">
      <c r="A48" s="250" t="s">
        <v>585</v>
      </c>
      <c r="B48" s="86" t="s">
        <v>209</v>
      </c>
      <c r="C48" s="828" t="s">
        <v>586</v>
      </c>
      <c r="D48" s="829"/>
      <c r="E48" s="829"/>
      <c r="F48" s="830"/>
    </row>
    <row r="49" spans="1:6" ht="13.5" customHeight="1" thickBot="1" x14ac:dyDescent="0.3">
      <c r="A49" s="250" t="s">
        <v>587</v>
      </c>
      <c r="B49" s="86" t="s">
        <v>209</v>
      </c>
      <c r="C49" s="828" t="s">
        <v>854</v>
      </c>
      <c r="D49" s="829"/>
      <c r="E49" s="829"/>
      <c r="F49" s="830"/>
    </row>
    <row r="50" spans="1:6" ht="15.75" customHeight="1" thickBot="1" x14ac:dyDescent="0.3">
      <c r="A50" s="250" t="s">
        <v>589</v>
      </c>
      <c r="B50" s="86" t="s">
        <v>209</v>
      </c>
      <c r="C50" s="828" t="s">
        <v>590</v>
      </c>
      <c r="D50" s="829"/>
      <c r="E50" s="829"/>
      <c r="F50" s="830"/>
    </row>
    <row r="51" spans="1:6" ht="15.75" customHeight="1" thickBot="1" x14ac:dyDescent="0.3">
      <c r="A51" s="250" t="s">
        <v>591</v>
      </c>
      <c r="B51" s="86" t="s">
        <v>209</v>
      </c>
      <c r="C51" s="828" t="s">
        <v>813</v>
      </c>
      <c r="D51" s="829"/>
      <c r="E51" s="829"/>
      <c r="F51" s="830"/>
    </row>
    <row r="52" spans="1:6" ht="15.75" customHeight="1" thickBot="1" x14ac:dyDescent="0.3">
      <c r="A52" s="250" t="s">
        <v>593</v>
      </c>
      <c r="B52" s="86" t="s">
        <v>209</v>
      </c>
      <c r="C52" s="828" t="s">
        <v>594</v>
      </c>
      <c r="D52" s="829"/>
      <c r="E52" s="829"/>
      <c r="F52" s="830"/>
    </row>
    <row r="53" spans="1:6" ht="15.75" customHeight="1" thickBot="1" x14ac:dyDescent="0.3">
      <c r="A53" s="250" t="s">
        <v>595</v>
      </c>
      <c r="B53" s="86" t="s">
        <v>209</v>
      </c>
      <c r="C53" s="828" t="s">
        <v>596</v>
      </c>
      <c r="D53" s="829"/>
      <c r="E53" s="829"/>
      <c r="F53" s="830"/>
    </row>
    <row r="54" spans="1:6" ht="15.75" customHeight="1" thickBot="1" x14ac:dyDescent="0.3">
      <c r="A54" s="250" t="s">
        <v>597</v>
      </c>
      <c r="B54" s="86" t="s">
        <v>209</v>
      </c>
      <c r="C54" s="828" t="s">
        <v>598</v>
      </c>
      <c r="D54" s="829"/>
      <c r="E54" s="829"/>
      <c r="F54" s="830"/>
    </row>
    <row r="55" spans="1:6" ht="15.75" customHeight="1" thickBot="1" x14ac:dyDescent="0.3">
      <c r="A55" s="250" t="s">
        <v>599</v>
      </c>
      <c r="B55" s="86" t="s">
        <v>209</v>
      </c>
      <c r="C55" s="828" t="s">
        <v>600</v>
      </c>
      <c r="D55" s="829"/>
      <c r="E55" s="829"/>
      <c r="F55" s="830"/>
    </row>
    <row r="56" spans="1:6" ht="15.75" customHeight="1" thickBot="1" x14ac:dyDescent="0.3">
      <c r="A56" s="250" t="s">
        <v>601</v>
      </c>
      <c r="B56" s="86" t="s">
        <v>209</v>
      </c>
      <c r="C56" s="828" t="s">
        <v>602</v>
      </c>
      <c r="D56" s="829"/>
      <c r="E56" s="829"/>
      <c r="F56" s="830"/>
    </row>
    <row r="57" spans="1:6" ht="21.75" customHeight="1" thickBot="1" x14ac:dyDescent="0.3">
      <c r="A57" s="250" t="s">
        <v>603</v>
      </c>
      <c r="B57" s="86" t="s">
        <v>209</v>
      </c>
      <c r="C57" s="828" t="s">
        <v>604</v>
      </c>
      <c r="D57" s="829"/>
      <c r="E57" s="829"/>
      <c r="F57" s="830"/>
    </row>
    <row r="58" spans="1:6" ht="15.75" customHeight="1" thickBot="1" x14ac:dyDescent="0.3">
      <c r="A58" s="250" t="s">
        <v>605</v>
      </c>
      <c r="B58" s="86" t="s">
        <v>209</v>
      </c>
      <c r="C58" s="828" t="s">
        <v>855</v>
      </c>
      <c r="D58" s="829"/>
      <c r="E58" s="829"/>
      <c r="F58" s="830"/>
    </row>
    <row r="59" spans="1:6" ht="18.75" customHeight="1" thickBot="1" x14ac:dyDescent="0.3">
      <c r="A59" s="957" t="s">
        <v>607</v>
      </c>
      <c r="B59" s="922"/>
      <c r="C59" s="922"/>
      <c r="D59" s="922"/>
      <c r="E59" s="922"/>
      <c r="F59" s="923"/>
    </row>
    <row r="60" spans="1:6" ht="17.25" customHeight="1" thickBot="1" x14ac:dyDescent="0.3">
      <c r="A60" s="233" t="s">
        <v>608</v>
      </c>
      <c r="B60" s="459" t="s">
        <v>1298</v>
      </c>
      <c r="C60" s="237" t="s">
        <v>609</v>
      </c>
      <c r="D60" s="460" t="s">
        <v>1299</v>
      </c>
      <c r="E60" s="233" t="s">
        <v>610</v>
      </c>
      <c r="F60" s="459" t="s">
        <v>1300</v>
      </c>
    </row>
    <row r="61" spans="1:6" ht="15.75" customHeight="1" thickBot="1" x14ac:dyDescent="0.3">
      <c r="A61" s="233" t="s">
        <v>611</v>
      </c>
      <c r="B61" s="927" t="s">
        <v>856</v>
      </c>
      <c r="C61" s="922"/>
      <c r="D61" s="922"/>
      <c r="E61" s="922"/>
      <c r="F61" s="923"/>
    </row>
    <row r="62" spans="1:6" ht="15.75" customHeight="1" thickBot="1" x14ac:dyDescent="0.3">
      <c r="A62" s="233" t="s">
        <v>613</v>
      </c>
      <c r="B62" s="1010" t="s">
        <v>1301</v>
      </c>
      <c r="C62" s="922"/>
      <c r="D62" s="922"/>
      <c r="E62" s="922"/>
      <c r="F62" s="923"/>
    </row>
    <row r="63" spans="1:6" ht="15.75" customHeight="1" thickBot="1" x14ac:dyDescent="0.3">
      <c r="A63" s="233" t="s">
        <v>615</v>
      </c>
      <c r="B63" s="668" t="s">
        <v>616</v>
      </c>
      <c r="C63" s="922"/>
      <c r="D63" s="922"/>
      <c r="E63" s="922"/>
      <c r="F63" s="923"/>
    </row>
    <row r="64" spans="1:6" ht="15.75" customHeight="1" thickBot="1" x14ac:dyDescent="0.3">
      <c r="A64" s="233" t="s">
        <v>617</v>
      </c>
      <c r="B64" s="927">
        <v>3111806403</v>
      </c>
      <c r="C64" s="922"/>
      <c r="D64" s="922"/>
      <c r="E64" s="922"/>
      <c r="F64" s="923"/>
    </row>
    <row r="65" spans="1:6" ht="22.5" customHeight="1" thickBot="1" x14ac:dyDescent="0.3">
      <c r="A65" s="253" t="s">
        <v>618</v>
      </c>
      <c r="B65" s="254">
        <v>311</v>
      </c>
      <c r="C65" s="253" t="s">
        <v>619</v>
      </c>
      <c r="D65" s="255">
        <v>1806403</v>
      </c>
      <c r="E65" s="256" t="s">
        <v>620</v>
      </c>
      <c r="F65" s="257"/>
    </row>
    <row r="66" spans="1:6" ht="15.75" customHeight="1" x14ac:dyDescent="0.25">
      <c r="A66" s="258"/>
      <c r="B66" s="259"/>
      <c r="C66" s="259"/>
      <c r="D66" s="259"/>
      <c r="E66" s="259"/>
      <c r="F66" s="260"/>
    </row>
    <row r="67" spans="1:6" ht="17.25" customHeight="1" x14ac:dyDescent="0.25">
      <c r="A67" s="930" t="s">
        <v>621</v>
      </c>
      <c r="B67" s="931"/>
      <c r="C67" s="931"/>
      <c r="D67" s="931"/>
      <c r="E67" s="931"/>
      <c r="F67" s="932"/>
    </row>
    <row r="68" spans="1:6" ht="15.75" customHeight="1" thickBot="1" x14ac:dyDescent="0.3">
      <c r="A68" s="934" t="s">
        <v>622</v>
      </c>
      <c r="B68" s="935"/>
      <c r="C68" s="935"/>
      <c r="D68" s="935"/>
      <c r="E68" s="935"/>
      <c r="F68" s="936"/>
    </row>
    <row r="69" spans="1:6" s="65" customFormat="1" ht="31.5" customHeight="1" thickBot="1" x14ac:dyDescent="0.3">
      <c r="A69" s="70" t="s">
        <v>623</v>
      </c>
      <c r="B69" s="88" t="s">
        <v>203</v>
      </c>
      <c r="C69" s="70" t="s">
        <v>624</v>
      </c>
      <c r="D69" s="95" t="s">
        <v>246</v>
      </c>
      <c r="E69" s="70" t="s">
        <v>625</v>
      </c>
      <c r="F69" s="96" t="s">
        <v>205</v>
      </c>
    </row>
    <row r="70" spans="1:6" ht="11.25" customHeight="1" thickBot="1" x14ac:dyDescent="0.3">
      <c r="A70" s="937" t="s">
        <v>626</v>
      </c>
      <c r="B70" s="922"/>
      <c r="C70" s="922"/>
      <c r="D70" s="922"/>
      <c r="E70" s="922"/>
      <c r="F70" s="923"/>
    </row>
    <row r="71" spans="1:6" ht="27.75" customHeight="1" thickBot="1" x14ac:dyDescent="0.3">
      <c r="A71" s="1008" t="s">
        <v>1329</v>
      </c>
      <c r="B71" s="922"/>
      <c r="C71" s="922"/>
      <c r="D71" s="922"/>
      <c r="E71" s="922"/>
      <c r="F71" s="923"/>
    </row>
    <row r="72" spans="1:6" ht="15.75" customHeight="1" thickBot="1" x14ac:dyDescent="0.3">
      <c r="A72" s="1009" t="s">
        <v>83</v>
      </c>
      <c r="B72" s="922"/>
      <c r="C72" s="922"/>
      <c r="D72" s="922"/>
      <c r="E72" s="922"/>
      <c r="F72" s="923"/>
    </row>
    <row r="73" spans="1:6" ht="12" customHeight="1" thickBot="1" x14ac:dyDescent="0.3">
      <c r="A73" s="955" t="s">
        <v>628</v>
      </c>
      <c r="B73" s="956" t="s">
        <v>629</v>
      </c>
      <c r="C73" s="922"/>
      <c r="D73" s="923"/>
      <c r="E73" s="955" t="s">
        <v>630</v>
      </c>
      <c r="F73" s="948"/>
    </row>
    <row r="74" spans="1:6" ht="35.25" customHeight="1" thickBot="1" x14ac:dyDescent="0.3">
      <c r="A74" s="952"/>
      <c r="B74" s="262" t="s">
        <v>631</v>
      </c>
      <c r="C74" s="237" t="s">
        <v>632</v>
      </c>
      <c r="D74" s="233" t="s">
        <v>633</v>
      </c>
      <c r="E74" s="952"/>
      <c r="F74" s="936"/>
    </row>
    <row r="75" spans="1:6" ht="21" customHeight="1" thickBot="1" x14ac:dyDescent="0.3">
      <c r="A75" s="243">
        <v>2025</v>
      </c>
      <c r="B75" s="281">
        <f>C75/D75</f>
        <v>56.929032258064517</v>
      </c>
      <c r="C75" s="265">
        <v>17648</v>
      </c>
      <c r="D75" s="263">
        <v>310</v>
      </c>
      <c r="E75" s="959" t="s">
        <v>821</v>
      </c>
      <c r="F75" s="923"/>
    </row>
    <row r="76" spans="1:6" ht="13.5" customHeight="1" thickBot="1" x14ac:dyDescent="0.3">
      <c r="A76" s="937" t="s">
        <v>634</v>
      </c>
      <c r="B76" s="922"/>
      <c r="C76" s="922"/>
      <c r="D76" s="922"/>
      <c r="E76" s="922"/>
      <c r="F76" s="923"/>
    </row>
    <row r="77" spans="1:6" ht="23.25" customHeight="1" thickBot="1" x14ac:dyDescent="0.3">
      <c r="A77" s="938" t="s">
        <v>756</v>
      </c>
      <c r="B77" s="922"/>
      <c r="C77" s="922"/>
      <c r="D77" s="922"/>
      <c r="E77" s="922"/>
      <c r="F77" s="923"/>
    </row>
    <row r="78" spans="1:6" ht="13.5" customHeight="1" thickBot="1" x14ac:dyDescent="0.3">
      <c r="A78" s="928" t="s">
        <v>635</v>
      </c>
      <c r="B78" s="922"/>
      <c r="C78" s="922"/>
      <c r="D78" s="922"/>
      <c r="E78" s="922"/>
      <c r="F78" s="923"/>
    </row>
    <row r="79" spans="1:6" s="65" customFormat="1" ht="13.5" customHeight="1" thickBot="1" x14ac:dyDescent="0.3">
      <c r="A79" s="603" t="s">
        <v>636</v>
      </c>
      <c r="B79" s="588"/>
      <c r="C79" s="588"/>
      <c r="D79" s="588"/>
      <c r="E79" s="663" t="s">
        <v>206</v>
      </c>
      <c r="F79" s="573"/>
    </row>
    <row r="80" spans="1:6" s="65" customFormat="1" ht="15.75" customHeight="1" thickBot="1" x14ac:dyDescent="0.3">
      <c r="A80" s="603" t="s">
        <v>637</v>
      </c>
      <c r="B80" s="588"/>
      <c r="C80" s="77">
        <v>50</v>
      </c>
      <c r="D80" s="603" t="s">
        <v>638</v>
      </c>
      <c r="E80" s="573"/>
      <c r="F80" s="76">
        <v>70</v>
      </c>
    </row>
    <row r="81" spans="1:6" ht="12" customHeight="1" thickBot="1" x14ac:dyDescent="0.3">
      <c r="A81" s="928" t="s">
        <v>639</v>
      </c>
      <c r="B81" s="922"/>
      <c r="C81" s="922"/>
      <c r="D81" s="922"/>
      <c r="E81" s="922"/>
      <c r="F81" s="923"/>
    </row>
    <row r="82" spans="1:6" ht="11.25" customHeight="1" thickBot="1" x14ac:dyDescent="0.3">
      <c r="A82" s="958" t="s">
        <v>640</v>
      </c>
      <c r="B82" s="956" t="s">
        <v>641</v>
      </c>
      <c r="C82" s="922"/>
      <c r="D82" s="923"/>
      <c r="E82" s="955" t="s">
        <v>642</v>
      </c>
      <c r="F82" s="948"/>
    </row>
    <row r="83" spans="1:6" ht="32.25" customHeight="1" thickBot="1" x14ac:dyDescent="0.3">
      <c r="A83" s="945"/>
      <c r="B83" s="261" t="s">
        <v>643</v>
      </c>
      <c r="C83" s="261" t="s">
        <v>644</v>
      </c>
      <c r="D83" s="261" t="s">
        <v>645</v>
      </c>
      <c r="E83" s="952"/>
      <c r="F83" s="936"/>
    </row>
    <row r="84" spans="1:6" ht="15.75" customHeight="1" thickBot="1" x14ac:dyDescent="0.3">
      <c r="A84" s="266">
        <v>2027</v>
      </c>
      <c r="B84" s="281">
        <f>C84/D84</f>
        <v>52.233502538071065</v>
      </c>
      <c r="C84" s="265">
        <v>10290</v>
      </c>
      <c r="D84" s="263">
        <v>197</v>
      </c>
      <c r="E84" s="960" t="s">
        <v>817</v>
      </c>
      <c r="F84" s="923"/>
    </row>
    <row r="85" spans="1:6" ht="13.5" customHeight="1" thickBot="1" x14ac:dyDescent="0.3">
      <c r="A85" s="928" t="s">
        <v>647</v>
      </c>
      <c r="B85" s="922"/>
      <c r="C85" s="922"/>
      <c r="D85" s="922"/>
      <c r="E85" s="922"/>
      <c r="F85" s="923"/>
    </row>
    <row r="86" spans="1:6" ht="12.75" customHeight="1" thickBot="1" x14ac:dyDescent="0.3">
      <c r="A86" s="958" t="s">
        <v>648</v>
      </c>
      <c r="B86" s="956" t="s">
        <v>649</v>
      </c>
      <c r="C86" s="922"/>
      <c r="D86" s="923"/>
      <c r="E86" s="955" t="s">
        <v>650</v>
      </c>
      <c r="F86" s="948"/>
    </row>
    <row r="87" spans="1:6" ht="25.5" customHeight="1" thickBot="1" x14ac:dyDescent="0.3">
      <c r="A87" s="945"/>
      <c r="B87" s="261" t="s">
        <v>651</v>
      </c>
      <c r="C87" s="261" t="s">
        <v>652</v>
      </c>
      <c r="D87" s="261" t="s">
        <v>653</v>
      </c>
      <c r="E87" s="952"/>
      <c r="F87" s="936"/>
    </row>
    <row r="88" spans="1:6" ht="13.5" customHeight="1" thickBot="1" x14ac:dyDescent="0.3">
      <c r="A88" s="267" t="s">
        <v>654</v>
      </c>
      <c r="B88" s="281">
        <f t="shared" ref="B88:B89" si="0">C88/D88</f>
        <v>27.25</v>
      </c>
      <c r="C88" s="265">
        <v>4142</v>
      </c>
      <c r="D88" s="263">
        <v>152</v>
      </c>
      <c r="E88" s="960" t="s">
        <v>818</v>
      </c>
      <c r="F88" s="923"/>
    </row>
    <row r="89" spans="1:6" ht="13.5" customHeight="1" thickBot="1" x14ac:dyDescent="0.3">
      <c r="A89" s="267" t="s">
        <v>656</v>
      </c>
      <c r="B89" s="281">
        <f t="shared" si="0"/>
        <v>26.893333333333334</v>
      </c>
      <c r="C89" s="264">
        <v>4034</v>
      </c>
      <c r="D89" s="265">
        <v>150</v>
      </c>
      <c r="E89" s="960" t="s">
        <v>816</v>
      </c>
      <c r="F89" s="923"/>
    </row>
    <row r="90" spans="1:6" ht="13.5" customHeight="1" thickBot="1" x14ac:dyDescent="0.3">
      <c r="A90" s="267" t="s">
        <v>658</v>
      </c>
      <c r="B90" s="281">
        <f>C90/D90</f>
        <v>46.51987341772152</v>
      </c>
      <c r="C90" s="265">
        <v>7350.14</v>
      </c>
      <c r="D90" s="263">
        <v>158</v>
      </c>
      <c r="E90" s="960" t="s">
        <v>819</v>
      </c>
      <c r="F90" s="923"/>
    </row>
    <row r="91" spans="1:6" ht="13.5" customHeight="1" thickBot="1" x14ac:dyDescent="0.3">
      <c r="A91" s="267" t="s">
        <v>660</v>
      </c>
      <c r="B91" s="281">
        <f t="shared" ref="B91:B94" si="1">C91/D91</f>
        <v>52.233502538071065</v>
      </c>
      <c r="C91" s="265">
        <v>10290</v>
      </c>
      <c r="D91" s="263">
        <v>197</v>
      </c>
      <c r="E91" s="960" t="s">
        <v>820</v>
      </c>
      <c r="F91" s="923"/>
    </row>
    <row r="92" spans="1:6" ht="13.5" customHeight="1" thickBot="1" x14ac:dyDescent="0.3">
      <c r="A92" s="267" t="s">
        <v>662</v>
      </c>
      <c r="B92" s="281">
        <f t="shared" si="1"/>
        <v>56.932432432432435</v>
      </c>
      <c r="C92" s="265">
        <v>12639</v>
      </c>
      <c r="D92" s="263">
        <v>222</v>
      </c>
      <c r="E92" s="960" t="s">
        <v>821</v>
      </c>
      <c r="F92" s="923"/>
    </row>
    <row r="93" spans="1:6" ht="13.5" customHeight="1" thickBot="1" x14ac:dyDescent="0.3">
      <c r="A93" s="267" t="s">
        <v>664</v>
      </c>
      <c r="B93" s="281">
        <f t="shared" si="1"/>
        <v>56.929032258064517</v>
      </c>
      <c r="C93" s="265">
        <v>17648</v>
      </c>
      <c r="D93" s="263">
        <v>310</v>
      </c>
      <c r="E93" s="960" t="s">
        <v>822</v>
      </c>
      <c r="F93" s="923"/>
    </row>
    <row r="94" spans="1:6" ht="13.5" customHeight="1" thickBot="1" x14ac:dyDescent="0.3">
      <c r="A94" s="267" t="s">
        <v>666</v>
      </c>
      <c r="B94" s="281">
        <f t="shared" si="1"/>
        <v>52.233502538071065</v>
      </c>
      <c r="C94" s="265">
        <v>10290</v>
      </c>
      <c r="D94" s="263">
        <v>197</v>
      </c>
      <c r="E94" s="960" t="s">
        <v>817</v>
      </c>
      <c r="F94" s="923"/>
    </row>
    <row r="95" spans="1:6" ht="15.75" customHeight="1" thickBot="1" x14ac:dyDescent="0.3">
      <c r="A95" s="928" t="s">
        <v>667</v>
      </c>
      <c r="B95" s="922"/>
      <c r="C95" s="922"/>
      <c r="D95" s="922"/>
      <c r="E95" s="922"/>
      <c r="F95" s="923"/>
    </row>
    <row r="96" spans="1:6" ht="15.75" customHeight="1" thickBot="1" x14ac:dyDescent="0.3">
      <c r="A96" s="958" t="s">
        <v>668</v>
      </c>
      <c r="B96" s="956" t="s">
        <v>669</v>
      </c>
      <c r="C96" s="922"/>
      <c r="D96" s="922"/>
      <c r="E96" s="955" t="s">
        <v>670</v>
      </c>
      <c r="F96" s="948"/>
    </row>
    <row r="97" spans="1:6" ht="35.25" customHeight="1" thickBot="1" x14ac:dyDescent="0.3">
      <c r="A97" s="945"/>
      <c r="B97" s="261" t="s">
        <v>671</v>
      </c>
      <c r="C97" s="261" t="s">
        <v>672</v>
      </c>
      <c r="D97" s="261" t="s">
        <v>673</v>
      </c>
      <c r="E97" s="952"/>
      <c r="F97" s="936"/>
    </row>
    <row r="98" spans="1:6" ht="30" customHeight="1" thickBot="1" x14ac:dyDescent="0.3">
      <c r="A98" s="268" t="s">
        <v>123</v>
      </c>
      <c r="B98" s="263"/>
      <c r="C98" s="264"/>
      <c r="D98" s="265"/>
      <c r="E98" s="960"/>
      <c r="F98" s="923"/>
    </row>
    <row r="99" spans="1:6" ht="14.25" customHeight="1" thickBot="1" x14ac:dyDescent="0.3">
      <c r="A99" s="268" t="s">
        <v>124</v>
      </c>
      <c r="B99" s="263"/>
      <c r="C99" s="264"/>
      <c r="D99" s="265"/>
      <c r="E99" s="960"/>
      <c r="F99" s="923"/>
    </row>
    <row r="100" spans="1:6" ht="14.25" customHeight="1" thickBot="1" x14ac:dyDescent="0.3">
      <c r="A100" s="268" t="s">
        <v>125</v>
      </c>
      <c r="B100" s="453"/>
      <c r="C100" s="264"/>
      <c r="D100" s="265"/>
      <c r="E100" s="960"/>
      <c r="F100" s="923"/>
    </row>
    <row r="101" spans="1:6" ht="14.25" customHeight="1" thickBot="1" x14ac:dyDescent="0.3">
      <c r="A101" s="452" t="s">
        <v>126</v>
      </c>
      <c r="B101" s="454">
        <f>C101/D101</f>
        <v>56.929032258064517</v>
      </c>
      <c r="C101" s="265">
        <v>17648</v>
      </c>
      <c r="D101" s="263">
        <v>310</v>
      </c>
      <c r="E101" s="959" t="s">
        <v>822</v>
      </c>
      <c r="F101" s="923"/>
    </row>
    <row r="102" spans="1:6" ht="10.5" customHeight="1" x14ac:dyDescent="0.25">
      <c r="A102" s="258"/>
      <c r="B102" s="259"/>
      <c r="C102" s="259"/>
      <c r="D102" s="259"/>
      <c r="E102" s="259"/>
      <c r="F102" s="260"/>
    </row>
    <row r="103" spans="1:6" ht="22.5" customHeight="1" thickBot="1" x14ac:dyDescent="0.3">
      <c r="A103" s="961" t="s">
        <v>674</v>
      </c>
      <c r="B103" s="931"/>
      <c r="C103" s="931"/>
      <c r="D103" s="931"/>
      <c r="E103" s="931"/>
      <c r="F103" s="932"/>
    </row>
    <row r="104" spans="1:6" ht="17.25" customHeight="1" thickBot="1" x14ac:dyDescent="0.3">
      <c r="A104" s="937" t="s">
        <v>675</v>
      </c>
      <c r="B104" s="922"/>
      <c r="C104" s="923"/>
      <c r="D104" s="937" t="s">
        <v>676</v>
      </c>
      <c r="E104" s="922"/>
      <c r="F104" s="923"/>
    </row>
    <row r="105" spans="1:6" ht="15.75" customHeight="1" thickBot="1" x14ac:dyDescent="0.3">
      <c r="A105" s="962" t="s">
        <v>857</v>
      </c>
      <c r="B105" s="922"/>
      <c r="C105" s="923"/>
      <c r="D105" s="962" t="s">
        <v>857</v>
      </c>
      <c r="E105" s="922"/>
      <c r="F105" s="923"/>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244</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781</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928" t="s">
        <v>686</v>
      </c>
      <c r="B112" s="922"/>
      <c r="C112" s="922"/>
      <c r="D112" s="922"/>
      <c r="E112" s="922"/>
      <c r="F112" s="923"/>
    </row>
    <row r="113" spans="1:6" s="65" customFormat="1" ht="22.5" customHeight="1" thickBot="1" x14ac:dyDescent="0.3">
      <c r="A113" s="282" t="s">
        <v>137</v>
      </c>
      <c r="B113" s="823" t="s">
        <v>860</v>
      </c>
      <c r="C113" s="824"/>
      <c r="D113" s="824"/>
      <c r="E113" s="824"/>
      <c r="F113" s="825"/>
    </row>
    <row r="114" spans="1:6" s="65" customFormat="1" ht="12" customHeight="1" x14ac:dyDescent="0.25">
      <c r="A114" s="1012" t="s">
        <v>138</v>
      </c>
      <c r="B114" s="1014" t="s">
        <v>139</v>
      </c>
      <c r="C114" s="1015"/>
      <c r="D114" s="1016" t="s">
        <v>140</v>
      </c>
      <c r="E114" s="1017"/>
      <c r="F114" s="1018"/>
    </row>
    <row r="115" spans="1:6" s="65" customFormat="1" ht="24" customHeight="1" thickBot="1" x14ac:dyDescent="0.3">
      <c r="A115" s="1013"/>
      <c r="B115" s="640" t="s">
        <v>688</v>
      </c>
      <c r="C115" s="641"/>
      <c r="D115" s="642" t="s">
        <v>858</v>
      </c>
      <c r="E115" s="643"/>
      <c r="F115" s="644"/>
    </row>
    <row r="116" spans="1:6" s="65" customFormat="1" ht="32.25" customHeight="1" thickBot="1" x14ac:dyDescent="0.3">
      <c r="A116" s="282" t="s">
        <v>141</v>
      </c>
      <c r="B116" s="645" t="s">
        <v>858</v>
      </c>
      <c r="C116" s="646"/>
      <c r="D116" s="646"/>
      <c r="E116" s="646"/>
      <c r="F116" s="647"/>
    </row>
    <row r="117" spans="1:6" ht="8.4499999999999993" customHeight="1" thickBot="1" x14ac:dyDescent="0.3">
      <c r="A117" s="270"/>
      <c r="B117" s="271"/>
      <c r="C117" s="241"/>
      <c r="D117" s="241"/>
      <c r="E117" s="241"/>
      <c r="F117" s="239"/>
    </row>
    <row r="118" spans="1:6" ht="17.25" customHeight="1" thickBot="1" x14ac:dyDescent="0.3">
      <c r="A118" s="937" t="s">
        <v>675</v>
      </c>
      <c r="B118" s="922"/>
      <c r="C118" s="923"/>
      <c r="D118" s="937" t="s">
        <v>676</v>
      </c>
      <c r="E118" s="922"/>
      <c r="F118" s="923"/>
    </row>
    <row r="119" spans="1:6" ht="23.25" customHeight="1" thickBot="1" x14ac:dyDescent="0.3">
      <c r="A119" s="1011" t="s">
        <v>859</v>
      </c>
      <c r="B119" s="941"/>
      <c r="C119" s="942"/>
      <c r="D119" s="1011" t="s">
        <v>859</v>
      </c>
      <c r="E119" s="941"/>
      <c r="F119" s="942"/>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244</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781</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928" t="s">
        <v>686</v>
      </c>
      <c r="B126" s="922"/>
      <c r="C126" s="922"/>
      <c r="D126" s="922"/>
      <c r="E126" s="922"/>
      <c r="F126" s="923"/>
    </row>
    <row r="127" spans="1:6" s="65" customFormat="1" ht="22.5" customHeight="1" thickBot="1" x14ac:dyDescent="0.3">
      <c r="A127" s="282" t="s">
        <v>137</v>
      </c>
      <c r="B127" s="823" t="s">
        <v>861</v>
      </c>
      <c r="C127" s="824"/>
      <c r="D127" s="824"/>
      <c r="E127" s="824"/>
      <c r="F127" s="825"/>
    </row>
    <row r="128" spans="1:6" s="65" customFormat="1" ht="12" customHeight="1" x14ac:dyDescent="0.25">
      <c r="A128" s="1012" t="s">
        <v>138</v>
      </c>
      <c r="B128" s="1014" t="s">
        <v>139</v>
      </c>
      <c r="C128" s="1015"/>
      <c r="D128" s="1016" t="s">
        <v>140</v>
      </c>
      <c r="E128" s="1017"/>
      <c r="F128" s="1018"/>
    </row>
    <row r="129" spans="1:6" s="65" customFormat="1" ht="24" customHeight="1" thickBot="1" x14ac:dyDescent="0.3">
      <c r="A129" s="1013"/>
      <c r="B129" s="640" t="s">
        <v>688</v>
      </c>
      <c r="C129" s="641"/>
      <c r="D129" s="642" t="s">
        <v>689</v>
      </c>
      <c r="E129" s="643"/>
      <c r="F129" s="644"/>
    </row>
    <row r="130" spans="1:6" ht="32.25" customHeight="1" thickBot="1" x14ac:dyDescent="0.3">
      <c r="A130" s="269" t="s">
        <v>141</v>
      </c>
      <c r="B130" s="645" t="s">
        <v>862</v>
      </c>
      <c r="C130" s="646"/>
      <c r="D130" s="646"/>
      <c r="E130" s="646"/>
      <c r="F130" s="647"/>
    </row>
    <row r="131" spans="1:6" ht="11.45" customHeight="1" x14ac:dyDescent="0.25">
      <c r="A131" s="270"/>
      <c r="B131" s="271"/>
      <c r="C131" s="241"/>
      <c r="D131" s="241"/>
      <c r="E131" s="241"/>
      <c r="F131" s="239"/>
    </row>
    <row r="132" spans="1:6" ht="8.25" customHeight="1" x14ac:dyDescent="0.25">
      <c r="A132" s="975"/>
      <c r="B132" s="950"/>
      <c r="C132" s="976"/>
      <c r="D132" s="950"/>
      <c r="E132" s="976"/>
      <c r="F132" s="951"/>
    </row>
    <row r="133" spans="1:6" ht="20.25" customHeight="1" x14ac:dyDescent="0.25">
      <c r="A133" s="930" t="s">
        <v>142</v>
      </c>
      <c r="B133" s="931"/>
      <c r="C133" s="931"/>
      <c r="D133" s="931"/>
      <c r="E133" s="931"/>
      <c r="F133" s="932"/>
    </row>
    <row r="134" spans="1:6" ht="21" customHeight="1" x14ac:dyDescent="0.25">
      <c r="A134" s="977" t="s">
        <v>143</v>
      </c>
      <c r="B134" s="978"/>
      <c r="C134" s="978"/>
      <c r="D134" s="978"/>
      <c r="E134" s="978"/>
      <c r="F134" s="979"/>
    </row>
    <row r="135" spans="1:6" ht="13.5" customHeight="1" x14ac:dyDescent="0.25">
      <c r="A135" s="980" t="s">
        <v>144</v>
      </c>
      <c r="B135" s="981"/>
      <c r="C135" s="982"/>
      <c r="D135" s="983" t="s">
        <v>145</v>
      </c>
      <c r="E135" s="981"/>
      <c r="F135" s="984"/>
    </row>
    <row r="136" spans="1:6" ht="13.5" customHeight="1" x14ac:dyDescent="0.25">
      <c r="A136" s="986" t="s">
        <v>845</v>
      </c>
      <c r="B136" s="990"/>
      <c r="C136" s="991"/>
      <c r="D136" s="992" t="s">
        <v>694</v>
      </c>
      <c r="E136" s="993"/>
      <c r="F136" s="994"/>
    </row>
    <row r="137" spans="1:6" ht="13.5" customHeight="1" x14ac:dyDescent="0.25">
      <c r="A137" s="988"/>
      <c r="B137" s="981"/>
      <c r="C137" s="982"/>
      <c r="D137" s="989"/>
      <c r="E137" s="981"/>
      <c r="F137" s="984"/>
    </row>
    <row r="138" spans="1:6" ht="13.5" customHeight="1" x14ac:dyDescent="0.25">
      <c r="A138" s="988"/>
      <c r="B138" s="981"/>
      <c r="C138" s="982"/>
      <c r="D138" s="989"/>
      <c r="E138" s="981"/>
      <c r="F138" s="984"/>
    </row>
    <row r="139" spans="1:6" ht="32.25" customHeight="1" x14ac:dyDescent="0.25">
      <c r="A139" s="985" t="s">
        <v>146</v>
      </c>
      <c r="B139" s="954"/>
      <c r="C139" s="954"/>
      <c r="D139" s="954"/>
      <c r="E139" s="954"/>
      <c r="F139" s="951"/>
    </row>
    <row r="140" spans="1:6" ht="13.5" customHeight="1" x14ac:dyDescent="0.25">
      <c r="A140" s="980" t="s">
        <v>147</v>
      </c>
      <c r="B140" s="981"/>
      <c r="C140" s="982"/>
      <c r="D140" s="983" t="s">
        <v>148</v>
      </c>
      <c r="E140" s="981"/>
      <c r="F140" s="984"/>
    </row>
    <row r="141" spans="1:6" ht="13.5" customHeight="1" x14ac:dyDescent="0.25">
      <c r="A141" s="986" t="s">
        <v>1297</v>
      </c>
      <c r="B141" s="981"/>
      <c r="C141" s="982"/>
      <c r="D141" s="987" t="s">
        <v>1297</v>
      </c>
      <c r="E141" s="981"/>
      <c r="F141" s="984"/>
    </row>
    <row r="142" spans="1:6" ht="13.5" customHeight="1" x14ac:dyDescent="0.25">
      <c r="A142" s="988"/>
      <c r="B142" s="981"/>
      <c r="C142" s="982"/>
      <c r="D142" s="989"/>
      <c r="E142" s="981"/>
      <c r="F142" s="984"/>
    </row>
    <row r="143" spans="1:6" ht="13.5" customHeight="1" x14ac:dyDescent="0.25">
      <c r="A143" s="988"/>
      <c r="B143" s="981"/>
      <c r="C143" s="982"/>
      <c r="D143" s="989"/>
      <c r="E143" s="981"/>
      <c r="F143" s="984"/>
    </row>
    <row r="144" spans="1:6" ht="24" customHeight="1" x14ac:dyDescent="0.25">
      <c r="A144" s="980" t="s">
        <v>149</v>
      </c>
      <c r="B144" s="981"/>
      <c r="C144" s="981"/>
      <c r="D144" s="981"/>
      <c r="E144" s="981"/>
      <c r="F144" s="984"/>
    </row>
    <row r="145" spans="1:6" ht="13.5" customHeight="1" x14ac:dyDescent="0.25">
      <c r="A145" s="980" t="s">
        <v>150</v>
      </c>
      <c r="B145" s="981"/>
      <c r="C145" s="982"/>
      <c r="D145" s="983" t="s">
        <v>151</v>
      </c>
      <c r="E145" s="981"/>
      <c r="F145" s="984"/>
    </row>
    <row r="146" spans="1:6" ht="13.5" customHeight="1" x14ac:dyDescent="0.25">
      <c r="A146" s="986" t="s">
        <v>1297</v>
      </c>
      <c r="B146" s="981"/>
      <c r="C146" s="982"/>
      <c r="D146" s="987" t="s">
        <v>1297</v>
      </c>
      <c r="E146" s="981"/>
      <c r="F146" s="984"/>
    </row>
    <row r="147" spans="1:6" ht="13.5" customHeight="1" x14ac:dyDescent="0.25">
      <c r="A147" s="988"/>
      <c r="B147" s="981"/>
      <c r="C147" s="982"/>
      <c r="D147" s="989"/>
      <c r="E147" s="981"/>
      <c r="F147" s="984"/>
    </row>
    <row r="148" spans="1:6" ht="13.5" customHeight="1" x14ac:dyDescent="0.25">
      <c r="A148" s="988"/>
      <c r="B148" s="981"/>
      <c r="C148" s="982"/>
      <c r="D148" s="989"/>
      <c r="E148" s="981"/>
      <c r="F148" s="984"/>
    </row>
    <row r="149" spans="1:6" ht="6.75" customHeight="1" x14ac:dyDescent="0.25">
      <c r="A149" s="272"/>
      <c r="B149" s="273"/>
      <c r="C149" s="273"/>
      <c r="D149" s="273"/>
      <c r="E149" s="273"/>
      <c r="F149" s="274"/>
    </row>
    <row r="150" spans="1:6" ht="19.5" customHeight="1" x14ac:dyDescent="0.25">
      <c r="A150" s="930" t="s">
        <v>695</v>
      </c>
      <c r="B150" s="931"/>
      <c r="C150" s="931"/>
      <c r="D150" s="931"/>
      <c r="E150" s="931"/>
      <c r="F150" s="932"/>
    </row>
    <row r="151" spans="1:6" ht="6" customHeight="1" thickBot="1" x14ac:dyDescent="0.3">
      <c r="A151" s="275"/>
      <c r="B151" s="276"/>
      <c r="C151" s="276"/>
      <c r="D151" s="276"/>
      <c r="E151" s="276"/>
      <c r="F151" s="277"/>
    </row>
    <row r="152" spans="1:6" ht="15" customHeight="1" thickBot="1" x14ac:dyDescent="0.3">
      <c r="A152" s="937" t="s">
        <v>696</v>
      </c>
      <c r="B152" s="922"/>
      <c r="C152" s="923"/>
      <c r="D152" s="956" t="s">
        <v>697</v>
      </c>
      <c r="E152" s="922"/>
      <c r="F152" s="923"/>
    </row>
    <row r="153" spans="1:6" ht="27" customHeight="1" thickBot="1" x14ac:dyDescent="0.3">
      <c r="A153" s="927"/>
      <c r="B153" s="922"/>
      <c r="C153" s="923"/>
      <c r="D153" s="927"/>
      <c r="E153" s="922"/>
      <c r="F153" s="923"/>
    </row>
    <row r="154" spans="1:6" ht="15" customHeight="1" thickBot="1" x14ac:dyDescent="0.3">
      <c r="A154" s="999" t="s">
        <v>698</v>
      </c>
      <c r="B154" s="922"/>
      <c r="C154" s="922"/>
      <c r="D154" s="922"/>
      <c r="E154" s="922"/>
      <c r="F154" s="923"/>
    </row>
    <row r="155" spans="1:6" ht="15.75" customHeight="1" thickBot="1" x14ac:dyDescent="0.3">
      <c r="A155" s="233" t="s">
        <v>699</v>
      </c>
      <c r="B155" s="278" t="s">
        <v>700</v>
      </c>
      <c r="C155" s="278" t="s">
        <v>701</v>
      </c>
      <c r="D155" s="278" t="s">
        <v>699</v>
      </c>
      <c r="E155" s="278" t="s">
        <v>700</v>
      </c>
      <c r="F155" s="233" t="s">
        <v>701</v>
      </c>
    </row>
    <row r="156" spans="1:6" ht="15.75" customHeight="1" thickBot="1" x14ac:dyDescent="0.3">
      <c r="A156" s="116">
        <v>2018</v>
      </c>
      <c r="B156" s="117">
        <v>26.09</v>
      </c>
      <c r="C156" s="117" t="s">
        <v>702</v>
      </c>
      <c r="D156" s="117">
        <v>2022</v>
      </c>
      <c r="E156" s="117">
        <v>26.89</v>
      </c>
      <c r="F156" s="117" t="s">
        <v>702</v>
      </c>
    </row>
    <row r="157" spans="1:6" ht="15.75" customHeight="1" thickBot="1" x14ac:dyDescent="0.3">
      <c r="A157" s="116">
        <v>2019</v>
      </c>
      <c r="B157" s="117">
        <v>27.25</v>
      </c>
      <c r="C157" s="117" t="s">
        <v>702</v>
      </c>
      <c r="D157" s="117">
        <v>2023</v>
      </c>
      <c r="E157" s="117">
        <v>48.4</v>
      </c>
      <c r="F157" s="116" t="s">
        <v>702</v>
      </c>
    </row>
    <row r="158" spans="1:6" ht="12.75" customHeight="1" thickBot="1" x14ac:dyDescent="0.3">
      <c r="A158" s="116">
        <v>2020</v>
      </c>
      <c r="B158" s="117">
        <v>27.25</v>
      </c>
      <c r="C158" s="117" t="s">
        <v>702</v>
      </c>
      <c r="D158" s="117">
        <v>2024</v>
      </c>
      <c r="E158" s="117">
        <v>52.23</v>
      </c>
      <c r="F158" s="472" t="s">
        <v>702</v>
      </c>
    </row>
    <row r="159" spans="1:6" ht="15" customHeight="1" thickBot="1" x14ac:dyDescent="0.3">
      <c r="A159" s="116">
        <v>2021</v>
      </c>
      <c r="B159" s="117">
        <v>27.25</v>
      </c>
      <c r="C159" s="117" t="s">
        <v>702</v>
      </c>
      <c r="D159" s="117">
        <v>2025</v>
      </c>
      <c r="E159" s="117">
        <v>56.93</v>
      </c>
      <c r="F159" s="472" t="s">
        <v>702</v>
      </c>
    </row>
    <row r="160" spans="1:6" ht="3.75" customHeight="1" x14ac:dyDescent="0.25">
      <c r="A160" s="279"/>
      <c r="B160" s="276"/>
      <c r="C160" s="276"/>
      <c r="D160" s="276"/>
      <c r="E160" s="276"/>
      <c r="F160" s="277"/>
    </row>
    <row r="161" spans="1:6" ht="18" customHeight="1" x14ac:dyDescent="0.25">
      <c r="A161" s="930" t="s">
        <v>162</v>
      </c>
      <c r="B161" s="931"/>
      <c r="C161" s="931"/>
      <c r="D161" s="931"/>
      <c r="E161" s="931"/>
      <c r="F161" s="932"/>
    </row>
    <row r="162" spans="1:6" ht="27.75" customHeight="1" x14ac:dyDescent="0.25">
      <c r="A162" s="1000" t="s">
        <v>703</v>
      </c>
      <c r="B162" s="978"/>
      <c r="C162" s="978"/>
      <c r="D162" s="978"/>
      <c r="E162" s="978"/>
      <c r="F162" s="979"/>
    </row>
    <row r="163" spans="1:6" ht="15" customHeight="1" thickBot="1" x14ac:dyDescent="0.3">
      <c r="A163" s="1001" t="s">
        <v>164</v>
      </c>
      <c r="B163" s="1002"/>
      <c r="C163" s="1003" t="s">
        <v>165</v>
      </c>
      <c r="D163" s="931"/>
      <c r="E163" s="1004" t="s">
        <v>166</v>
      </c>
      <c r="F163" s="984"/>
    </row>
    <row r="164" spans="1:6" ht="15" customHeight="1" thickBot="1" x14ac:dyDescent="0.3">
      <c r="A164" s="940" t="s">
        <v>211</v>
      </c>
      <c r="B164" s="923"/>
      <c r="C164" s="995" t="s">
        <v>694</v>
      </c>
      <c r="D164" s="996"/>
      <c r="E164" s="584" t="s">
        <v>704</v>
      </c>
      <c r="F164" s="997"/>
    </row>
    <row r="165" spans="1:6" ht="15" customHeight="1" thickBot="1" x14ac:dyDescent="0.3">
      <c r="A165" s="940" t="s">
        <v>289</v>
      </c>
      <c r="B165" s="923"/>
      <c r="C165" s="995" t="s">
        <v>705</v>
      </c>
      <c r="D165" s="996"/>
      <c r="E165" s="579" t="s">
        <v>706</v>
      </c>
      <c r="F165" s="998"/>
    </row>
    <row r="166" spans="1:6" ht="15" customHeight="1" thickBot="1" x14ac:dyDescent="0.3">
      <c r="A166" s="940" t="s">
        <v>289</v>
      </c>
      <c r="B166" s="923"/>
      <c r="C166" s="995" t="s">
        <v>271</v>
      </c>
      <c r="D166" s="996"/>
      <c r="E166" s="579" t="s">
        <v>707</v>
      </c>
      <c r="F166" s="998"/>
    </row>
    <row r="167" spans="1:6" ht="15.75" customHeight="1" thickBot="1" x14ac:dyDescent="0.3">
      <c r="A167" s="940"/>
      <c r="B167" s="923"/>
      <c r="C167" s="1007"/>
      <c r="D167" s="1002"/>
      <c r="E167" s="1007"/>
      <c r="F167" s="932"/>
    </row>
    <row r="168" spans="1:6" ht="15.75" customHeight="1" thickBot="1" x14ac:dyDescent="0.3">
      <c r="A168" s="940"/>
      <c r="B168" s="923"/>
      <c r="C168" s="1005"/>
      <c r="D168" s="1006"/>
      <c r="E168" s="1005"/>
      <c r="F168" s="971"/>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58A55B72-B15E-4ACD-874B-56F6F85C1149}"/>
    <hyperlink ref="E165" r:id="rId2" xr:uid="{4A27CA78-ABAC-48AA-AD51-51BAECEA9A02}"/>
    <hyperlink ref="B63" r:id="rId3" xr:uid="{B969B4CE-B925-4B60-8B8A-E85378EE8A2F}"/>
    <hyperlink ref="E166" r:id="rId4" xr:uid="{EBF9A548-B3C7-4147-B57B-2DBD3749A5D0}"/>
  </hyperlinks>
  <pageMargins left="0.32" right="0.31496062992125984" top="0.55118110236220474" bottom="0.55118110236220474" header="0" footer="0"/>
  <pageSetup fitToHeight="0" orientation="portrait" r:id="rId5"/>
  <rowBreaks count="4" manualBreakCount="4">
    <brk id="36" man="1"/>
    <brk id="149" man="1"/>
    <brk id="102" man="1"/>
    <brk id="71" man="1"/>
  </rowBreaks>
  <legacyDrawing r:id="rId6"/>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EDBF7-5430-4AE7-AE43-D9F61408375E}">
  <sheetPr>
    <tabColor rgb="FFFFFF00"/>
  </sheetPr>
  <dimension ref="A1:Z1015"/>
  <sheetViews>
    <sheetView zoomScale="110" zoomScaleNormal="110" workbookViewId="0">
      <pane ySplit="1" topLeftCell="A2" activePane="bottomLeft" state="frozen"/>
      <selection activeCell="J131" sqref="J131"/>
      <selection pane="bottomLeft" activeCell="B14" sqref="B14:F14"/>
    </sheetView>
  </sheetViews>
  <sheetFormatPr baseColWidth="10" defaultColWidth="14.42578125" defaultRowHeight="15" customHeight="1" x14ac:dyDescent="0.25"/>
  <cols>
    <col min="1" max="1" width="19.28515625" style="232" customWidth="1"/>
    <col min="2" max="2" width="15.85546875" style="232" customWidth="1"/>
    <col min="3" max="3" width="13.42578125" style="232" customWidth="1"/>
    <col min="4" max="6" width="15.85546875" style="232" customWidth="1"/>
    <col min="7" max="26" width="10.7109375" style="232" customWidth="1"/>
    <col min="27" max="16384" width="14.42578125" style="232"/>
  </cols>
  <sheetData>
    <row r="1" spans="1:6" ht="16.5" thickBot="1" x14ac:dyDescent="0.3">
      <c r="A1" s="921" t="s">
        <v>0</v>
      </c>
      <c r="B1" s="922"/>
      <c r="C1" s="922"/>
      <c r="D1" s="922"/>
      <c r="E1" s="922"/>
      <c r="F1" s="923"/>
    </row>
    <row r="2" spans="1:6" ht="20.25" customHeight="1" thickBot="1" x14ac:dyDescent="0.3">
      <c r="A2" s="924" t="s">
        <v>532</v>
      </c>
      <c r="B2" s="925"/>
      <c r="C2" s="925"/>
      <c r="D2" s="925"/>
      <c r="E2" s="925"/>
      <c r="F2" s="926"/>
    </row>
    <row r="3" spans="1:6" ht="15.75" customHeight="1" thickBot="1" x14ac:dyDescent="0.3">
      <c r="A3" s="233" t="s">
        <v>533</v>
      </c>
      <c r="B3" s="927" t="s">
        <v>3</v>
      </c>
      <c r="C3" s="922"/>
      <c r="D3" s="922"/>
      <c r="E3" s="922"/>
      <c r="F3" s="923"/>
    </row>
    <row r="4" spans="1:6" ht="18.75" customHeight="1" thickBot="1" x14ac:dyDescent="0.3">
      <c r="A4" s="233" t="s">
        <v>534</v>
      </c>
      <c r="B4" s="927" t="s">
        <v>213</v>
      </c>
      <c r="C4" s="922"/>
      <c r="D4" s="922"/>
      <c r="E4" s="922"/>
      <c r="F4" s="923"/>
    </row>
    <row r="5" spans="1:6" ht="15.75" customHeight="1" thickBot="1" x14ac:dyDescent="0.3">
      <c r="A5" s="233" t="s">
        <v>535</v>
      </c>
      <c r="B5" s="927" t="s">
        <v>237</v>
      </c>
      <c r="C5" s="922"/>
      <c r="D5" s="922"/>
      <c r="E5" s="922"/>
      <c r="F5" s="923"/>
    </row>
    <row r="6" spans="1:6" ht="15.75" customHeight="1" thickBot="1" x14ac:dyDescent="0.3">
      <c r="A6" s="233" t="s">
        <v>536</v>
      </c>
      <c r="B6" s="927" t="s">
        <v>472</v>
      </c>
      <c r="C6" s="922"/>
      <c r="D6" s="922"/>
      <c r="E6" s="922"/>
      <c r="F6" s="923"/>
    </row>
    <row r="7" spans="1:6" ht="15.75" thickBot="1" x14ac:dyDescent="0.3">
      <c r="A7" s="233" t="s">
        <v>537</v>
      </c>
      <c r="B7" s="933" t="s">
        <v>472</v>
      </c>
      <c r="C7" s="922"/>
      <c r="D7" s="922"/>
      <c r="E7" s="922"/>
      <c r="F7" s="923"/>
    </row>
    <row r="8" spans="1:6" ht="18.75" customHeight="1" x14ac:dyDescent="0.25">
      <c r="A8" s="930" t="s">
        <v>538</v>
      </c>
      <c r="B8" s="931"/>
      <c r="C8" s="931"/>
      <c r="D8" s="931"/>
      <c r="E8" s="931"/>
      <c r="F8" s="932"/>
    </row>
    <row r="9" spans="1:6" ht="15.75" thickBot="1" x14ac:dyDescent="0.3">
      <c r="A9" s="934" t="s">
        <v>539</v>
      </c>
      <c r="B9" s="935"/>
      <c r="C9" s="935"/>
      <c r="D9" s="935"/>
      <c r="E9" s="935"/>
      <c r="F9" s="936"/>
    </row>
    <row r="10" spans="1:6" ht="22.5" customHeight="1" thickBot="1" x14ac:dyDescent="0.3">
      <c r="A10" s="937" t="s">
        <v>540</v>
      </c>
      <c r="B10" s="923"/>
      <c r="C10" s="927" t="s">
        <v>217</v>
      </c>
      <c r="D10" s="922"/>
      <c r="E10" s="922"/>
      <c r="F10" s="923"/>
    </row>
    <row r="11" spans="1:6" ht="22.5" customHeight="1" thickBot="1" x14ac:dyDescent="0.3">
      <c r="A11" s="937" t="s">
        <v>541</v>
      </c>
      <c r="B11" s="923"/>
      <c r="C11" s="927" t="s">
        <v>273</v>
      </c>
      <c r="D11" s="922"/>
      <c r="E11" s="922"/>
      <c r="F11" s="923"/>
    </row>
    <row r="12" spans="1:6" ht="15.75" thickBot="1" x14ac:dyDescent="0.3">
      <c r="A12" s="928" t="s">
        <v>542</v>
      </c>
      <c r="B12" s="922"/>
      <c r="C12" s="922"/>
      <c r="D12" s="922"/>
      <c r="E12" s="922"/>
      <c r="F12" s="923"/>
    </row>
    <row r="13" spans="1:6" ht="30" customHeight="1" thickBot="1" x14ac:dyDescent="0.3">
      <c r="A13" s="234" t="s">
        <v>543</v>
      </c>
      <c r="B13" s="235" t="s">
        <v>196</v>
      </c>
      <c r="C13" s="236" t="s">
        <v>544</v>
      </c>
      <c r="D13" s="929" t="s">
        <v>363</v>
      </c>
      <c r="E13" s="922"/>
      <c r="F13" s="923"/>
    </row>
    <row r="14" spans="1:6" ht="26.25" customHeight="1" thickBot="1" x14ac:dyDescent="0.3">
      <c r="A14" s="237" t="s">
        <v>545</v>
      </c>
      <c r="B14" s="1119" t="s">
        <v>1348</v>
      </c>
      <c r="C14" s="588"/>
      <c r="D14" s="588"/>
      <c r="E14" s="588"/>
      <c r="F14" s="573"/>
    </row>
    <row r="15" spans="1:6" ht="15.75" thickBot="1" x14ac:dyDescent="0.3">
      <c r="A15" s="928" t="s">
        <v>546</v>
      </c>
      <c r="B15" s="922"/>
      <c r="C15" s="922"/>
      <c r="D15" s="922"/>
      <c r="E15" s="922"/>
      <c r="F15" s="923"/>
    </row>
    <row r="16" spans="1:6" ht="48" customHeight="1" thickBot="1" x14ac:dyDescent="0.3">
      <c r="A16" s="929" t="s">
        <v>547</v>
      </c>
      <c r="B16" s="922"/>
      <c r="C16" s="922"/>
      <c r="D16" s="922"/>
      <c r="E16" s="922"/>
      <c r="F16" s="923"/>
    </row>
    <row r="17" spans="1:6" ht="19.5" customHeight="1" x14ac:dyDescent="0.25">
      <c r="A17" s="930" t="s">
        <v>548</v>
      </c>
      <c r="B17" s="931"/>
      <c r="C17" s="931"/>
      <c r="D17" s="931"/>
      <c r="E17" s="931"/>
      <c r="F17" s="932"/>
    </row>
    <row r="18" spans="1:6" ht="15.75" thickBot="1" x14ac:dyDescent="0.3">
      <c r="A18" s="934" t="s">
        <v>549</v>
      </c>
      <c r="B18" s="935"/>
      <c r="C18" s="935"/>
      <c r="D18" s="935"/>
      <c r="E18" s="935"/>
      <c r="F18" s="936"/>
    </row>
    <row r="19" spans="1:6" ht="14.25" customHeight="1" thickBot="1" x14ac:dyDescent="0.3">
      <c r="A19" s="943" t="s">
        <v>550</v>
      </c>
      <c r="B19" s="946" t="s">
        <v>863</v>
      </c>
      <c r="C19" s="947"/>
      <c r="D19" s="948"/>
      <c r="E19" s="943" t="s">
        <v>551</v>
      </c>
      <c r="F19" s="238" t="s">
        <v>22</v>
      </c>
    </row>
    <row r="20" spans="1:6" ht="14.25" customHeight="1" thickBot="1" x14ac:dyDescent="0.3">
      <c r="A20" s="944"/>
      <c r="B20" s="949"/>
      <c r="C20" s="950"/>
      <c r="D20" s="951"/>
      <c r="E20" s="944"/>
      <c r="F20" s="238" t="s">
        <v>23</v>
      </c>
    </row>
    <row r="21" spans="1:6" ht="14.25" customHeight="1" thickBot="1" x14ac:dyDescent="0.3">
      <c r="A21" s="944"/>
      <c r="B21" s="949"/>
      <c r="C21" s="950"/>
      <c r="D21" s="951"/>
      <c r="E21" s="944"/>
      <c r="F21" s="240" t="s">
        <v>24</v>
      </c>
    </row>
    <row r="22" spans="1:6" ht="14.25" customHeight="1" thickBot="1" x14ac:dyDescent="0.3">
      <c r="A22" s="945"/>
      <c r="B22" s="952"/>
      <c r="C22" s="935"/>
      <c r="D22" s="936"/>
      <c r="E22" s="945"/>
      <c r="F22" s="238" t="s">
        <v>25</v>
      </c>
    </row>
    <row r="23" spans="1:6" ht="15.75" customHeight="1" x14ac:dyDescent="0.25">
      <c r="A23" s="953" t="s">
        <v>552</v>
      </c>
      <c r="B23" s="954"/>
      <c r="C23" s="954"/>
      <c r="D23" s="954"/>
      <c r="E23" s="954"/>
      <c r="F23" s="951"/>
    </row>
    <row r="24" spans="1:6" ht="18.75" customHeight="1" thickBot="1" x14ac:dyDescent="0.3">
      <c r="A24" s="930" t="s">
        <v>553</v>
      </c>
      <c r="B24" s="931"/>
      <c r="C24" s="931"/>
      <c r="D24" s="931"/>
      <c r="E24" s="931"/>
      <c r="F24" s="932"/>
    </row>
    <row r="25" spans="1:6" ht="25.5" customHeight="1" thickBot="1" x14ac:dyDescent="0.3">
      <c r="A25" s="237" t="s">
        <v>554</v>
      </c>
      <c r="B25" s="242" t="s">
        <v>864</v>
      </c>
      <c r="C25" s="237" t="s">
        <v>556</v>
      </c>
      <c r="D25" s="938" t="s">
        <v>865</v>
      </c>
      <c r="E25" s="922"/>
      <c r="F25" s="923"/>
    </row>
    <row r="26" spans="1:6" s="65" customFormat="1" ht="15.75" customHeight="1" thickBot="1" x14ac:dyDescent="0.3">
      <c r="A26" s="603" t="s">
        <v>558</v>
      </c>
      <c r="B26" s="573"/>
      <c r="C26" s="75" t="s">
        <v>198</v>
      </c>
      <c r="D26" s="603" t="s">
        <v>559</v>
      </c>
      <c r="E26" s="573"/>
      <c r="F26" s="76" t="s">
        <v>222</v>
      </c>
    </row>
    <row r="27" spans="1:6" ht="15.75" customHeight="1" thickBot="1" x14ac:dyDescent="0.3">
      <c r="A27" s="939" t="s">
        <v>560</v>
      </c>
      <c r="B27" s="922"/>
      <c r="C27" s="923"/>
      <c r="D27" s="937" t="s">
        <v>561</v>
      </c>
      <c r="E27" s="922"/>
      <c r="F27" s="923"/>
    </row>
    <row r="28" spans="1:6" ht="44.25" customHeight="1" thickBot="1" x14ac:dyDescent="0.3">
      <c r="A28" s="927" t="s">
        <v>866</v>
      </c>
      <c r="B28" s="922"/>
      <c r="C28" s="923"/>
      <c r="D28" s="940" t="s">
        <v>867</v>
      </c>
      <c r="E28" s="941"/>
      <c r="F28" s="942"/>
    </row>
    <row r="29" spans="1:6" s="65" customFormat="1" ht="15.6" customHeight="1" thickBot="1" x14ac:dyDescent="0.3">
      <c r="A29" s="673" t="s">
        <v>563</v>
      </c>
      <c r="B29" s="674"/>
      <c r="C29" s="658"/>
      <c r="D29" s="603" t="s">
        <v>564</v>
      </c>
      <c r="E29" s="588"/>
      <c r="F29" s="573"/>
    </row>
    <row r="30" spans="1:6" s="65" customFormat="1" ht="15.75" customHeight="1" thickBot="1" x14ac:dyDescent="0.3">
      <c r="A30" s="671" t="s">
        <v>731</v>
      </c>
      <c r="B30" s="588"/>
      <c r="C30" s="573"/>
      <c r="D30" s="587" t="s">
        <v>200</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244</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266</v>
      </c>
      <c r="B34" s="588"/>
      <c r="C34" s="588"/>
      <c r="D34" s="671" t="s">
        <v>336</v>
      </c>
      <c r="E34" s="588"/>
      <c r="F34" s="573"/>
    </row>
    <row r="35" spans="1:26" s="65" customFormat="1" ht="17.25" customHeight="1" thickBot="1" x14ac:dyDescent="0.3">
      <c r="A35" s="670" t="s">
        <v>40</v>
      </c>
      <c r="B35" s="588"/>
      <c r="C35" s="588"/>
      <c r="D35" s="670" t="s">
        <v>41</v>
      </c>
      <c r="E35" s="588"/>
      <c r="F35" s="573"/>
    </row>
    <row r="36" spans="1:26" s="65" customFormat="1" ht="21" customHeight="1" thickBot="1" x14ac:dyDescent="0.3">
      <c r="A36" s="671" t="s">
        <v>789</v>
      </c>
      <c r="B36" s="588"/>
      <c r="C36" s="573"/>
      <c r="D36" s="1019" t="s">
        <v>868</v>
      </c>
      <c r="E36" s="1020"/>
      <c r="F36" s="1021"/>
    </row>
    <row r="37" spans="1:26" ht="15.75" customHeight="1" thickBot="1" x14ac:dyDescent="0.3">
      <c r="A37" s="928" t="s">
        <v>569</v>
      </c>
      <c r="B37" s="922"/>
      <c r="C37" s="922"/>
      <c r="D37" s="922"/>
      <c r="E37" s="922"/>
      <c r="F37" s="923"/>
    </row>
    <row r="38" spans="1:26" s="65" customFormat="1" ht="15" customHeight="1" thickBot="1" x14ac:dyDescent="0.3">
      <c r="A38" s="603" t="s">
        <v>570</v>
      </c>
      <c r="B38" s="573"/>
      <c r="C38" s="671" t="s">
        <v>245</v>
      </c>
      <c r="D38" s="588"/>
      <c r="E38" s="588"/>
      <c r="F38" s="573"/>
    </row>
    <row r="39" spans="1:26" ht="15.75" customHeight="1" thickBot="1" x14ac:dyDescent="0.3">
      <c r="A39" s="237" t="s">
        <v>571</v>
      </c>
      <c r="B39" s="280">
        <v>192</v>
      </c>
      <c r="C39" s="237" t="s">
        <v>572</v>
      </c>
      <c r="D39" s="252">
        <v>197</v>
      </c>
      <c r="E39" s="237" t="s">
        <v>573</v>
      </c>
      <c r="F39" s="280">
        <f>B39+D39</f>
        <v>389</v>
      </c>
    </row>
    <row r="40" spans="1:26" ht="15.75" customHeight="1" thickBot="1" x14ac:dyDescent="0.3">
      <c r="A40" s="956" t="s">
        <v>574</v>
      </c>
      <c r="B40" s="922"/>
      <c r="C40" s="922"/>
      <c r="D40" s="922"/>
      <c r="E40" s="922"/>
      <c r="F40" s="923"/>
    </row>
    <row r="41" spans="1:26" ht="15.75" customHeight="1" thickBot="1" x14ac:dyDescent="0.3">
      <c r="A41" s="937" t="s">
        <v>575</v>
      </c>
      <c r="B41" s="922"/>
      <c r="C41" s="922"/>
      <c r="D41" s="922"/>
      <c r="E41" s="922"/>
      <c r="F41" s="923"/>
    </row>
    <row r="42" spans="1:26" ht="15.75" customHeight="1" thickBot="1" x14ac:dyDescent="0.3">
      <c r="A42" s="927" t="s">
        <v>851</v>
      </c>
      <c r="B42" s="922"/>
      <c r="C42" s="922"/>
      <c r="D42" s="922"/>
      <c r="E42" s="922"/>
      <c r="F42" s="923"/>
    </row>
    <row r="43" spans="1:26" ht="12" customHeight="1" x14ac:dyDescent="0.25">
      <c r="A43" s="244"/>
      <c r="B43" s="245"/>
      <c r="C43" s="245"/>
      <c r="D43" s="245"/>
      <c r="E43" s="245"/>
      <c r="F43" s="246"/>
    </row>
    <row r="44" spans="1:26" ht="17.25" customHeight="1" thickBot="1" x14ac:dyDescent="0.3">
      <c r="A44" s="930" t="s">
        <v>577</v>
      </c>
      <c r="B44" s="931"/>
      <c r="C44" s="931"/>
      <c r="D44" s="931"/>
      <c r="E44" s="931"/>
      <c r="F44" s="932"/>
    </row>
    <row r="45" spans="1:26" ht="15.75" customHeight="1" thickBot="1" x14ac:dyDescent="0.3">
      <c r="A45" s="247" t="s">
        <v>578</v>
      </c>
      <c r="B45" s="248" t="s">
        <v>579</v>
      </c>
      <c r="C45" s="928" t="s">
        <v>580</v>
      </c>
      <c r="D45" s="922"/>
      <c r="E45" s="922"/>
      <c r="F45" s="923"/>
      <c r="J45" s="249"/>
      <c r="K45" s="249"/>
      <c r="L45" s="249"/>
      <c r="M45" s="249"/>
      <c r="N45" s="249"/>
      <c r="O45" s="249"/>
      <c r="P45" s="249"/>
      <c r="Q45" s="249"/>
      <c r="R45" s="249"/>
      <c r="S45" s="249"/>
      <c r="T45" s="249"/>
      <c r="U45" s="249"/>
      <c r="V45" s="249"/>
      <c r="W45" s="249"/>
      <c r="X45" s="249"/>
      <c r="Y45" s="249"/>
      <c r="Z45" s="249"/>
    </row>
    <row r="46" spans="1:26" ht="15.75" customHeight="1" thickBot="1" x14ac:dyDescent="0.3">
      <c r="A46" s="250" t="s">
        <v>581</v>
      </c>
      <c r="B46" s="86" t="s">
        <v>209</v>
      </c>
      <c r="C46" s="828" t="s">
        <v>869</v>
      </c>
      <c r="D46" s="829"/>
      <c r="E46" s="829"/>
      <c r="F46" s="830"/>
    </row>
    <row r="47" spans="1:26" ht="15" customHeight="1" thickBot="1" x14ac:dyDescent="0.3">
      <c r="A47" s="250" t="s">
        <v>583</v>
      </c>
      <c r="B47" s="86" t="s">
        <v>209</v>
      </c>
      <c r="C47" s="828" t="s">
        <v>745</v>
      </c>
      <c r="D47" s="829"/>
      <c r="E47" s="829"/>
      <c r="F47" s="830"/>
    </row>
    <row r="48" spans="1:26" ht="15.75" customHeight="1" thickBot="1" x14ac:dyDescent="0.3">
      <c r="A48" s="250" t="s">
        <v>585</v>
      </c>
      <c r="B48" s="86" t="s">
        <v>209</v>
      </c>
      <c r="C48" s="828" t="s">
        <v>746</v>
      </c>
      <c r="D48" s="829"/>
      <c r="E48" s="829"/>
      <c r="F48" s="830"/>
    </row>
    <row r="49" spans="1:6" ht="13.5" customHeight="1" thickBot="1" x14ac:dyDescent="0.3">
      <c r="A49" s="250" t="s">
        <v>587</v>
      </c>
      <c r="B49" s="86" t="s">
        <v>209</v>
      </c>
      <c r="C49" s="828" t="s">
        <v>720</v>
      </c>
      <c r="D49" s="829"/>
      <c r="E49" s="829"/>
      <c r="F49" s="830"/>
    </row>
    <row r="50" spans="1:6" ht="15.75" customHeight="1" thickBot="1" x14ac:dyDescent="0.3">
      <c r="A50" s="250" t="s">
        <v>589</v>
      </c>
      <c r="B50" s="86" t="s">
        <v>209</v>
      </c>
      <c r="C50" s="828" t="s">
        <v>748</v>
      </c>
      <c r="D50" s="829"/>
      <c r="E50" s="829"/>
      <c r="F50" s="830"/>
    </row>
    <row r="51" spans="1:6" ht="15.75" customHeight="1" thickBot="1" x14ac:dyDescent="0.3">
      <c r="A51" s="250" t="s">
        <v>591</v>
      </c>
      <c r="B51" s="86" t="s">
        <v>209</v>
      </c>
      <c r="C51" s="828" t="s">
        <v>776</v>
      </c>
      <c r="D51" s="829"/>
      <c r="E51" s="829"/>
      <c r="F51" s="830"/>
    </row>
    <row r="52" spans="1:6" ht="15.75" customHeight="1" thickBot="1" x14ac:dyDescent="0.3">
      <c r="A52" s="250" t="s">
        <v>593</v>
      </c>
      <c r="B52" s="86" t="s">
        <v>209</v>
      </c>
      <c r="C52" s="828" t="s">
        <v>750</v>
      </c>
      <c r="D52" s="829"/>
      <c r="E52" s="829"/>
      <c r="F52" s="830"/>
    </row>
    <row r="53" spans="1:6" ht="15.75" customHeight="1" thickBot="1" x14ac:dyDescent="0.3">
      <c r="A53" s="250" t="s">
        <v>595</v>
      </c>
      <c r="B53" s="86" t="s">
        <v>209</v>
      </c>
      <c r="C53" s="828" t="s">
        <v>724</v>
      </c>
      <c r="D53" s="829"/>
      <c r="E53" s="829"/>
      <c r="F53" s="830"/>
    </row>
    <row r="54" spans="1:6" ht="15.75" customHeight="1" thickBot="1" x14ac:dyDescent="0.3">
      <c r="A54" s="250" t="s">
        <v>597</v>
      </c>
      <c r="B54" s="86" t="s">
        <v>209</v>
      </c>
      <c r="C54" s="828" t="s">
        <v>598</v>
      </c>
      <c r="D54" s="829"/>
      <c r="E54" s="829"/>
      <c r="F54" s="830"/>
    </row>
    <row r="55" spans="1:6" ht="15.75" customHeight="1" thickBot="1" x14ac:dyDescent="0.3">
      <c r="A55" s="250" t="s">
        <v>599</v>
      </c>
      <c r="B55" s="86" t="s">
        <v>209</v>
      </c>
      <c r="C55" s="828" t="s">
        <v>600</v>
      </c>
      <c r="D55" s="829"/>
      <c r="E55" s="829"/>
      <c r="F55" s="830"/>
    </row>
    <row r="56" spans="1:6" ht="15.75" customHeight="1" thickBot="1" x14ac:dyDescent="0.3">
      <c r="A56" s="250" t="s">
        <v>601</v>
      </c>
      <c r="B56" s="86" t="s">
        <v>209</v>
      </c>
      <c r="C56" s="828" t="s">
        <v>602</v>
      </c>
      <c r="D56" s="829"/>
      <c r="E56" s="829"/>
      <c r="F56" s="830"/>
    </row>
    <row r="57" spans="1:6" ht="21.75" customHeight="1" thickBot="1" x14ac:dyDescent="0.3">
      <c r="A57" s="250" t="s">
        <v>603</v>
      </c>
      <c r="B57" s="86" t="s">
        <v>209</v>
      </c>
      <c r="C57" s="828" t="s">
        <v>751</v>
      </c>
      <c r="D57" s="829"/>
      <c r="E57" s="829"/>
      <c r="F57" s="830"/>
    </row>
    <row r="58" spans="1:6" ht="15.75" customHeight="1" thickBot="1" x14ac:dyDescent="0.3">
      <c r="A58" s="250" t="s">
        <v>605</v>
      </c>
      <c r="B58" s="86" t="s">
        <v>209</v>
      </c>
      <c r="C58" s="828" t="s">
        <v>870</v>
      </c>
      <c r="D58" s="829"/>
      <c r="E58" s="829"/>
      <c r="F58" s="830"/>
    </row>
    <row r="59" spans="1:6" ht="18.75" customHeight="1" thickBot="1" x14ac:dyDescent="0.3">
      <c r="A59" s="957" t="s">
        <v>607</v>
      </c>
      <c r="B59" s="922"/>
      <c r="C59" s="922"/>
      <c r="D59" s="922"/>
      <c r="E59" s="922"/>
      <c r="F59" s="923"/>
    </row>
    <row r="60" spans="1:6" ht="17.25" customHeight="1" thickBot="1" x14ac:dyDescent="0.3">
      <c r="A60" s="233" t="s">
        <v>608</v>
      </c>
      <c r="B60" s="459" t="s">
        <v>1298</v>
      </c>
      <c r="C60" s="237" t="s">
        <v>68</v>
      </c>
      <c r="D60" s="460" t="s">
        <v>1299</v>
      </c>
      <c r="E60" s="233" t="s">
        <v>69</v>
      </c>
      <c r="F60" s="459" t="s">
        <v>1300</v>
      </c>
    </row>
    <row r="61" spans="1:6" ht="15.75" customHeight="1" thickBot="1" x14ac:dyDescent="0.3">
      <c r="A61" s="233" t="s">
        <v>611</v>
      </c>
      <c r="B61" s="927" t="s">
        <v>856</v>
      </c>
      <c r="C61" s="922"/>
      <c r="D61" s="922"/>
      <c r="E61" s="922"/>
      <c r="F61" s="923"/>
    </row>
    <row r="62" spans="1:6" ht="15.75" customHeight="1" thickBot="1" x14ac:dyDescent="0.3">
      <c r="A62" s="233" t="s">
        <v>613</v>
      </c>
      <c r="B62" s="1010" t="s">
        <v>1301</v>
      </c>
      <c r="C62" s="922"/>
      <c r="D62" s="922"/>
      <c r="E62" s="922"/>
      <c r="F62" s="923"/>
    </row>
    <row r="63" spans="1:6" ht="15.75" customHeight="1" thickBot="1" x14ac:dyDescent="0.3">
      <c r="A63" s="233" t="s">
        <v>615</v>
      </c>
      <c r="B63" s="668" t="s">
        <v>616</v>
      </c>
      <c r="C63" s="922"/>
      <c r="D63" s="922"/>
      <c r="E63" s="922"/>
      <c r="F63" s="923"/>
    </row>
    <row r="64" spans="1:6" ht="15.75" customHeight="1" thickBot="1" x14ac:dyDescent="0.3">
      <c r="A64" s="233" t="s">
        <v>617</v>
      </c>
      <c r="B64" s="927">
        <v>3111806403</v>
      </c>
      <c r="C64" s="922"/>
      <c r="D64" s="922"/>
      <c r="E64" s="922"/>
      <c r="F64" s="923"/>
    </row>
    <row r="65" spans="1:6" ht="22.5" customHeight="1" thickBot="1" x14ac:dyDescent="0.3">
      <c r="A65" s="253" t="s">
        <v>618</v>
      </c>
      <c r="B65" s="254">
        <v>311</v>
      </c>
      <c r="C65" s="253" t="s">
        <v>619</v>
      </c>
      <c r="D65" s="255">
        <v>1806403</v>
      </c>
      <c r="E65" s="256" t="s">
        <v>620</v>
      </c>
      <c r="F65" s="257"/>
    </row>
    <row r="66" spans="1:6" ht="15.75" customHeight="1" x14ac:dyDescent="0.25">
      <c r="A66" s="258"/>
      <c r="B66" s="259"/>
      <c r="C66" s="259"/>
      <c r="D66" s="259"/>
      <c r="E66" s="259"/>
      <c r="F66" s="260"/>
    </row>
    <row r="67" spans="1:6" ht="17.25" customHeight="1" x14ac:dyDescent="0.25">
      <c r="A67" s="930" t="s">
        <v>621</v>
      </c>
      <c r="B67" s="931"/>
      <c r="C67" s="931"/>
      <c r="D67" s="931"/>
      <c r="E67" s="931"/>
      <c r="F67" s="932"/>
    </row>
    <row r="68" spans="1:6" ht="15.75" customHeight="1" thickBot="1" x14ac:dyDescent="0.3">
      <c r="A68" s="934" t="s">
        <v>622</v>
      </c>
      <c r="B68" s="935"/>
      <c r="C68" s="935"/>
      <c r="D68" s="935"/>
      <c r="E68" s="935"/>
      <c r="F68" s="936"/>
    </row>
    <row r="69" spans="1:6" s="65" customFormat="1" ht="31.5" customHeight="1" thickBot="1" x14ac:dyDescent="0.3">
      <c r="A69" s="70" t="s">
        <v>623</v>
      </c>
      <c r="B69" s="88" t="s">
        <v>226</v>
      </c>
      <c r="C69" s="70" t="s">
        <v>624</v>
      </c>
      <c r="D69" s="95" t="s">
        <v>246</v>
      </c>
      <c r="E69" s="70" t="s">
        <v>625</v>
      </c>
      <c r="F69" s="96" t="s">
        <v>205</v>
      </c>
    </row>
    <row r="70" spans="1:6" ht="11.25" customHeight="1" thickBot="1" x14ac:dyDescent="0.3">
      <c r="A70" s="937" t="s">
        <v>626</v>
      </c>
      <c r="B70" s="922"/>
      <c r="C70" s="922"/>
      <c r="D70" s="922"/>
      <c r="E70" s="922"/>
      <c r="F70" s="923"/>
    </row>
    <row r="71" spans="1:6" ht="27.75" customHeight="1" thickBot="1" x14ac:dyDescent="0.3">
      <c r="A71" s="1008" t="s">
        <v>1330</v>
      </c>
      <c r="B71" s="922"/>
      <c r="C71" s="922"/>
      <c r="D71" s="922"/>
      <c r="E71" s="922"/>
      <c r="F71" s="923"/>
    </row>
    <row r="72" spans="1:6" ht="15.75" customHeight="1" thickBot="1" x14ac:dyDescent="0.3">
      <c r="A72" s="928" t="s">
        <v>627</v>
      </c>
      <c r="B72" s="922"/>
      <c r="C72" s="922"/>
      <c r="D72" s="922"/>
      <c r="E72" s="922"/>
      <c r="F72" s="923"/>
    </row>
    <row r="73" spans="1:6" ht="12" customHeight="1" thickBot="1" x14ac:dyDescent="0.3">
      <c r="A73" s="955" t="s">
        <v>628</v>
      </c>
      <c r="B73" s="956" t="s">
        <v>629</v>
      </c>
      <c r="C73" s="922"/>
      <c r="D73" s="923"/>
      <c r="E73" s="955" t="s">
        <v>630</v>
      </c>
      <c r="F73" s="948"/>
    </row>
    <row r="74" spans="1:6" ht="35.25" customHeight="1" thickBot="1" x14ac:dyDescent="0.3">
      <c r="A74" s="952"/>
      <c r="B74" s="262" t="s">
        <v>631</v>
      </c>
      <c r="C74" s="237" t="s">
        <v>632</v>
      </c>
      <c r="D74" s="233" t="s">
        <v>633</v>
      </c>
      <c r="E74" s="952"/>
      <c r="F74" s="936"/>
    </row>
    <row r="75" spans="1:6" ht="21" customHeight="1" thickBot="1" x14ac:dyDescent="0.3">
      <c r="A75" s="243">
        <v>2024</v>
      </c>
      <c r="B75" s="283">
        <f>(C75/D75)*100</f>
        <v>69.032258064516128</v>
      </c>
      <c r="C75" s="265">
        <v>214</v>
      </c>
      <c r="D75" s="263">
        <v>310</v>
      </c>
      <c r="E75" s="959" t="s">
        <v>821</v>
      </c>
      <c r="F75" s="923"/>
    </row>
    <row r="76" spans="1:6" ht="13.5" customHeight="1" thickBot="1" x14ac:dyDescent="0.3">
      <c r="A76" s="937" t="s">
        <v>634</v>
      </c>
      <c r="B76" s="922"/>
      <c r="C76" s="922"/>
      <c r="D76" s="922"/>
      <c r="E76" s="922"/>
      <c r="F76" s="923"/>
    </row>
    <row r="77" spans="1:6" ht="23.25" customHeight="1" thickBot="1" x14ac:dyDescent="0.3">
      <c r="A77" s="938" t="s">
        <v>756</v>
      </c>
      <c r="B77" s="922"/>
      <c r="C77" s="922"/>
      <c r="D77" s="922"/>
      <c r="E77" s="922"/>
      <c r="F77" s="923"/>
    </row>
    <row r="78" spans="1:6" ht="13.5" customHeight="1" thickBot="1" x14ac:dyDescent="0.3">
      <c r="A78" s="928" t="s">
        <v>635</v>
      </c>
      <c r="B78" s="922"/>
      <c r="C78" s="922"/>
      <c r="D78" s="922"/>
      <c r="E78" s="922"/>
      <c r="F78" s="923"/>
    </row>
    <row r="79" spans="1:6" s="65" customFormat="1" ht="13.5" customHeight="1" thickBot="1" x14ac:dyDescent="0.3">
      <c r="A79" s="603" t="s">
        <v>636</v>
      </c>
      <c r="B79" s="588"/>
      <c r="C79" s="588"/>
      <c r="D79" s="588"/>
      <c r="E79" s="663" t="s">
        <v>206</v>
      </c>
      <c r="F79" s="573"/>
    </row>
    <row r="80" spans="1:6" s="65" customFormat="1" ht="15.75" customHeight="1" thickBot="1" x14ac:dyDescent="0.3">
      <c r="A80" s="603" t="s">
        <v>637</v>
      </c>
      <c r="B80" s="588"/>
      <c r="C80" s="77">
        <v>100</v>
      </c>
      <c r="D80" s="603" t="s">
        <v>638</v>
      </c>
      <c r="E80" s="573"/>
      <c r="F80" s="76">
        <v>70</v>
      </c>
    </row>
    <row r="81" spans="1:6" ht="12" customHeight="1" thickBot="1" x14ac:dyDescent="0.3">
      <c r="A81" s="928" t="s">
        <v>639</v>
      </c>
      <c r="B81" s="922"/>
      <c r="C81" s="922"/>
      <c r="D81" s="922"/>
      <c r="E81" s="922"/>
      <c r="F81" s="923"/>
    </row>
    <row r="82" spans="1:6" ht="11.25" customHeight="1" thickBot="1" x14ac:dyDescent="0.3">
      <c r="A82" s="958" t="s">
        <v>640</v>
      </c>
      <c r="B82" s="956" t="s">
        <v>641</v>
      </c>
      <c r="C82" s="922"/>
      <c r="D82" s="923"/>
      <c r="E82" s="955" t="s">
        <v>642</v>
      </c>
      <c r="F82" s="948"/>
    </row>
    <row r="83" spans="1:6" ht="32.25" customHeight="1" thickBot="1" x14ac:dyDescent="0.3">
      <c r="A83" s="945"/>
      <c r="B83" s="261" t="s">
        <v>643</v>
      </c>
      <c r="C83" s="261" t="s">
        <v>644</v>
      </c>
      <c r="D83" s="261" t="s">
        <v>645</v>
      </c>
      <c r="E83" s="952"/>
      <c r="F83" s="936"/>
    </row>
    <row r="84" spans="1:6" ht="15.75" customHeight="1" thickBot="1" x14ac:dyDescent="0.3">
      <c r="A84" s="266">
        <v>2027</v>
      </c>
      <c r="B84" s="263">
        <v>100</v>
      </c>
      <c r="C84" s="264">
        <v>152</v>
      </c>
      <c r="D84" s="265">
        <v>152</v>
      </c>
      <c r="E84" s="960" t="s">
        <v>817</v>
      </c>
      <c r="F84" s="923"/>
    </row>
    <row r="85" spans="1:6" ht="13.5" customHeight="1" thickBot="1" x14ac:dyDescent="0.3">
      <c r="A85" s="928" t="s">
        <v>647</v>
      </c>
      <c r="B85" s="922"/>
      <c r="C85" s="922"/>
      <c r="D85" s="922"/>
      <c r="E85" s="922"/>
      <c r="F85" s="923"/>
    </row>
    <row r="86" spans="1:6" ht="12.75" customHeight="1" thickBot="1" x14ac:dyDescent="0.3">
      <c r="A86" s="958" t="s">
        <v>648</v>
      </c>
      <c r="B86" s="956" t="s">
        <v>649</v>
      </c>
      <c r="C86" s="922"/>
      <c r="D86" s="923"/>
      <c r="E86" s="955" t="s">
        <v>650</v>
      </c>
      <c r="F86" s="948"/>
    </row>
    <row r="87" spans="1:6" ht="25.5" customHeight="1" thickBot="1" x14ac:dyDescent="0.3">
      <c r="A87" s="945"/>
      <c r="B87" s="261" t="s">
        <v>651</v>
      </c>
      <c r="C87" s="261" t="s">
        <v>652</v>
      </c>
      <c r="D87" s="261" t="s">
        <v>653</v>
      </c>
      <c r="E87" s="952"/>
      <c r="F87" s="936"/>
    </row>
    <row r="88" spans="1:6" ht="13.5" customHeight="1" thickBot="1" x14ac:dyDescent="0.3">
      <c r="A88" s="267" t="s">
        <v>654</v>
      </c>
      <c r="B88" s="263"/>
      <c r="C88" s="264"/>
      <c r="D88" s="265"/>
      <c r="E88" s="960"/>
      <c r="F88" s="923"/>
    </row>
    <row r="89" spans="1:6" ht="13.5" customHeight="1" thickBot="1" x14ac:dyDescent="0.3">
      <c r="A89" s="267" t="s">
        <v>656</v>
      </c>
      <c r="B89" s="263"/>
      <c r="C89" s="264"/>
      <c r="D89" s="265"/>
      <c r="E89" s="960"/>
      <c r="F89" s="923"/>
    </row>
    <row r="90" spans="1:6" ht="13.5" customHeight="1" thickBot="1" x14ac:dyDescent="0.3">
      <c r="A90" s="267" t="s">
        <v>658</v>
      </c>
      <c r="B90" s="263">
        <v>100</v>
      </c>
      <c r="C90" s="264">
        <v>157</v>
      </c>
      <c r="D90" s="265">
        <v>157</v>
      </c>
      <c r="E90" s="960" t="s">
        <v>819</v>
      </c>
      <c r="F90" s="923"/>
    </row>
    <row r="91" spans="1:6" ht="13.5" customHeight="1" thickBot="1" x14ac:dyDescent="0.3">
      <c r="A91" s="267" t="s">
        <v>660</v>
      </c>
      <c r="B91" s="283">
        <f>(C91/D91)*100</f>
        <v>97.969543147208128</v>
      </c>
      <c r="C91" s="264">
        <v>193</v>
      </c>
      <c r="D91" s="265">
        <v>197</v>
      </c>
      <c r="E91" s="960" t="s">
        <v>820</v>
      </c>
      <c r="F91" s="923"/>
    </row>
    <row r="92" spans="1:6" ht="13.5" customHeight="1" thickBot="1" x14ac:dyDescent="0.3">
      <c r="A92" s="267" t="s">
        <v>662</v>
      </c>
      <c r="B92" s="283">
        <f t="shared" ref="B92:B94" si="0">(C92/D92)*100</f>
        <v>96.396396396396398</v>
      </c>
      <c r="C92" s="264">
        <v>214</v>
      </c>
      <c r="D92" s="265">
        <v>222</v>
      </c>
      <c r="E92" s="960" t="s">
        <v>821</v>
      </c>
      <c r="F92" s="923"/>
    </row>
    <row r="93" spans="1:6" ht="13.5" customHeight="1" thickBot="1" x14ac:dyDescent="0.3">
      <c r="A93" s="267" t="s">
        <v>664</v>
      </c>
      <c r="B93" s="283">
        <f t="shared" si="0"/>
        <v>100</v>
      </c>
      <c r="C93" s="264">
        <v>310</v>
      </c>
      <c r="D93" s="265">
        <v>310</v>
      </c>
      <c r="E93" s="960" t="s">
        <v>822</v>
      </c>
      <c r="F93" s="923"/>
    </row>
    <row r="94" spans="1:6" ht="13.5" customHeight="1" thickBot="1" x14ac:dyDescent="0.3">
      <c r="A94" s="267" t="s">
        <v>666</v>
      </c>
      <c r="B94" s="283">
        <f t="shared" si="0"/>
        <v>100</v>
      </c>
      <c r="C94" s="264">
        <v>152</v>
      </c>
      <c r="D94" s="265">
        <v>152</v>
      </c>
      <c r="E94" s="960" t="s">
        <v>817</v>
      </c>
      <c r="F94" s="923"/>
    </row>
    <row r="95" spans="1:6" ht="15.75" customHeight="1" thickBot="1" x14ac:dyDescent="0.3">
      <c r="A95" s="928" t="s">
        <v>667</v>
      </c>
      <c r="B95" s="922"/>
      <c r="C95" s="922"/>
      <c r="D95" s="922"/>
      <c r="E95" s="922"/>
      <c r="F95" s="923"/>
    </row>
    <row r="96" spans="1:6" ht="15.75" customHeight="1" thickBot="1" x14ac:dyDescent="0.3">
      <c r="A96" s="958" t="s">
        <v>668</v>
      </c>
      <c r="B96" s="956" t="s">
        <v>669</v>
      </c>
      <c r="C96" s="922"/>
      <c r="D96" s="922"/>
      <c r="E96" s="955" t="s">
        <v>670</v>
      </c>
      <c r="F96" s="948"/>
    </row>
    <row r="97" spans="1:6" ht="35.25" customHeight="1" thickBot="1" x14ac:dyDescent="0.3">
      <c r="A97" s="945"/>
      <c r="B97" s="261" t="s">
        <v>671</v>
      </c>
      <c r="C97" s="261" t="s">
        <v>672</v>
      </c>
      <c r="D97" s="261" t="s">
        <v>673</v>
      </c>
      <c r="E97" s="952"/>
      <c r="F97" s="936"/>
    </row>
    <row r="98" spans="1:6" ht="30" customHeight="1" thickBot="1" x14ac:dyDescent="0.3">
      <c r="A98" s="268" t="s">
        <v>123</v>
      </c>
      <c r="B98" s="263"/>
      <c r="C98" s="264"/>
      <c r="D98" s="265"/>
      <c r="E98" s="960"/>
      <c r="F98" s="923"/>
    </row>
    <row r="99" spans="1:6" ht="14.25" customHeight="1" thickBot="1" x14ac:dyDescent="0.3">
      <c r="A99" s="268" t="s">
        <v>124</v>
      </c>
      <c r="B99" s="263"/>
      <c r="C99" s="264"/>
      <c r="D99" s="265"/>
      <c r="E99" s="960"/>
      <c r="F99" s="923"/>
    </row>
    <row r="100" spans="1:6" ht="14.25" customHeight="1" thickBot="1" x14ac:dyDescent="0.3">
      <c r="A100" s="268" t="s">
        <v>125</v>
      </c>
      <c r="B100" s="263"/>
      <c r="C100" s="264"/>
      <c r="D100" s="265"/>
      <c r="E100" s="960"/>
      <c r="F100" s="923"/>
    </row>
    <row r="101" spans="1:6" ht="14.25" customHeight="1" thickBot="1" x14ac:dyDescent="0.3">
      <c r="A101" s="268" t="s">
        <v>126</v>
      </c>
      <c r="B101" s="283">
        <f>(C101/D101)*100</f>
        <v>100</v>
      </c>
      <c r="C101" s="264">
        <v>310</v>
      </c>
      <c r="D101" s="265">
        <v>310</v>
      </c>
      <c r="E101" s="959" t="s">
        <v>822</v>
      </c>
      <c r="F101" s="923"/>
    </row>
    <row r="102" spans="1:6" ht="10.5" customHeight="1" x14ac:dyDescent="0.25">
      <c r="A102" s="258"/>
      <c r="B102" s="259"/>
      <c r="C102" s="259"/>
      <c r="D102" s="259"/>
      <c r="E102" s="259"/>
      <c r="F102" s="260"/>
    </row>
    <row r="103" spans="1:6" ht="22.5" customHeight="1" thickBot="1" x14ac:dyDescent="0.3">
      <c r="A103" s="961" t="s">
        <v>674</v>
      </c>
      <c r="B103" s="931"/>
      <c r="C103" s="931"/>
      <c r="D103" s="931"/>
      <c r="E103" s="931"/>
      <c r="F103" s="932"/>
    </row>
    <row r="104" spans="1:6" ht="17.25" customHeight="1" thickBot="1" x14ac:dyDescent="0.3">
      <c r="A104" s="937" t="s">
        <v>675</v>
      </c>
      <c r="B104" s="922"/>
      <c r="C104" s="923"/>
      <c r="D104" s="937" t="s">
        <v>676</v>
      </c>
      <c r="E104" s="922"/>
      <c r="F104" s="923"/>
    </row>
    <row r="105" spans="1:6" ht="15.75" customHeight="1" thickBot="1" x14ac:dyDescent="0.3">
      <c r="A105" s="962" t="s">
        <v>872</v>
      </c>
      <c r="B105" s="922"/>
      <c r="C105" s="923"/>
      <c r="D105" s="962" t="s">
        <v>873</v>
      </c>
      <c r="E105" s="922"/>
      <c r="F105" s="923"/>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244</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781</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928" t="s">
        <v>686</v>
      </c>
      <c r="B112" s="922"/>
      <c r="C112" s="922"/>
      <c r="D112" s="922"/>
      <c r="E112" s="922"/>
      <c r="F112" s="923"/>
    </row>
    <row r="113" spans="1:6" ht="22.5" customHeight="1" thickBot="1" x14ac:dyDescent="0.3">
      <c r="A113" s="269" t="s">
        <v>137</v>
      </c>
      <c r="B113" s="823" t="s">
        <v>877</v>
      </c>
      <c r="C113" s="824"/>
      <c r="D113" s="824"/>
      <c r="E113" s="824"/>
      <c r="F113" s="825"/>
    </row>
    <row r="114" spans="1:6" ht="12" customHeight="1" x14ac:dyDescent="0.25">
      <c r="A114" s="964" t="s">
        <v>138</v>
      </c>
      <c r="B114" s="1014" t="s">
        <v>139</v>
      </c>
      <c r="C114" s="1015"/>
      <c r="D114" s="1016" t="s">
        <v>140</v>
      </c>
      <c r="E114" s="1017"/>
      <c r="F114" s="1018"/>
    </row>
    <row r="115" spans="1:6" ht="24" customHeight="1" thickBot="1" x14ac:dyDescent="0.3">
      <c r="A115" s="945"/>
      <c r="B115" s="640" t="s">
        <v>688</v>
      </c>
      <c r="C115" s="641"/>
      <c r="D115" s="642" t="s">
        <v>689</v>
      </c>
      <c r="E115" s="643"/>
      <c r="F115" s="644"/>
    </row>
    <row r="116" spans="1:6" ht="32.25" customHeight="1" thickBot="1" x14ac:dyDescent="0.3">
      <c r="A116" s="269" t="s">
        <v>141</v>
      </c>
      <c r="B116" s="645" t="s">
        <v>876</v>
      </c>
      <c r="C116" s="646"/>
      <c r="D116" s="646"/>
      <c r="E116" s="646"/>
      <c r="F116" s="647"/>
    </row>
    <row r="117" spans="1:6" ht="8.4499999999999993" customHeight="1" thickBot="1" x14ac:dyDescent="0.3">
      <c r="A117" s="270"/>
      <c r="B117" s="271"/>
      <c r="C117" s="241"/>
      <c r="D117" s="241"/>
      <c r="E117" s="241"/>
      <c r="F117" s="239"/>
    </row>
    <row r="118" spans="1:6" ht="17.25" customHeight="1" thickBot="1" x14ac:dyDescent="0.3">
      <c r="A118" s="937" t="s">
        <v>675</v>
      </c>
      <c r="B118" s="922"/>
      <c r="C118" s="923"/>
      <c r="D118" s="937" t="s">
        <v>676</v>
      </c>
      <c r="E118" s="922"/>
      <c r="F118" s="923"/>
    </row>
    <row r="119" spans="1:6" ht="30" customHeight="1" thickBot="1" x14ac:dyDescent="0.3">
      <c r="A119" s="1011" t="s">
        <v>874</v>
      </c>
      <c r="B119" s="941"/>
      <c r="C119" s="942"/>
      <c r="D119" s="1011" t="s">
        <v>875</v>
      </c>
      <c r="E119" s="941"/>
      <c r="F119" s="942"/>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244</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781</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928" t="s">
        <v>686</v>
      </c>
      <c r="B126" s="922"/>
      <c r="C126" s="922"/>
      <c r="D126" s="922"/>
      <c r="E126" s="922"/>
      <c r="F126" s="923"/>
    </row>
    <row r="127" spans="1:6" ht="22.5" customHeight="1" thickBot="1" x14ac:dyDescent="0.3">
      <c r="A127" s="269" t="s">
        <v>137</v>
      </c>
      <c r="B127" s="823" t="s">
        <v>877</v>
      </c>
      <c r="C127" s="824"/>
      <c r="D127" s="824"/>
      <c r="E127" s="824"/>
      <c r="F127" s="825"/>
    </row>
    <row r="128" spans="1:6" ht="12" customHeight="1" x14ac:dyDescent="0.25">
      <c r="A128" s="964" t="s">
        <v>138</v>
      </c>
      <c r="B128" s="1014" t="s">
        <v>139</v>
      </c>
      <c r="C128" s="1015"/>
      <c r="D128" s="1016" t="s">
        <v>140</v>
      </c>
      <c r="E128" s="1017"/>
      <c r="F128" s="1018"/>
    </row>
    <row r="129" spans="1:6" ht="24" customHeight="1" thickBot="1" x14ac:dyDescent="0.3">
      <c r="A129" s="945"/>
      <c r="B129" s="640" t="s">
        <v>688</v>
      </c>
      <c r="C129" s="641"/>
      <c r="D129" s="642" t="s">
        <v>689</v>
      </c>
      <c r="E129" s="643"/>
      <c r="F129" s="644"/>
    </row>
    <row r="130" spans="1:6" ht="32.25" customHeight="1" thickBot="1" x14ac:dyDescent="0.3">
      <c r="A130" s="269" t="s">
        <v>141</v>
      </c>
      <c r="B130" s="645" t="s">
        <v>876</v>
      </c>
      <c r="C130" s="646"/>
      <c r="D130" s="646"/>
      <c r="E130" s="646"/>
      <c r="F130" s="647"/>
    </row>
    <row r="131" spans="1:6" ht="11.45" customHeight="1" x14ac:dyDescent="0.25">
      <c r="A131" s="270"/>
      <c r="B131" s="271"/>
      <c r="C131" s="241"/>
      <c r="D131" s="241"/>
      <c r="E131" s="241"/>
      <c r="F131" s="239"/>
    </row>
    <row r="132" spans="1:6" ht="8.25" customHeight="1" x14ac:dyDescent="0.25">
      <c r="A132" s="975"/>
      <c r="B132" s="950"/>
      <c r="C132" s="976"/>
      <c r="D132" s="950"/>
      <c r="E132" s="976"/>
      <c r="F132" s="951"/>
    </row>
    <row r="133" spans="1:6" ht="20.25" customHeight="1" x14ac:dyDescent="0.25">
      <c r="A133" s="930" t="s">
        <v>142</v>
      </c>
      <c r="B133" s="931"/>
      <c r="C133" s="931"/>
      <c r="D133" s="931"/>
      <c r="E133" s="931"/>
      <c r="F133" s="932"/>
    </row>
    <row r="134" spans="1:6" ht="21" customHeight="1" x14ac:dyDescent="0.25">
      <c r="A134" s="977" t="s">
        <v>143</v>
      </c>
      <c r="B134" s="978"/>
      <c r="C134" s="978"/>
      <c r="D134" s="978"/>
      <c r="E134" s="978"/>
      <c r="F134" s="979"/>
    </row>
    <row r="135" spans="1:6" ht="13.5" customHeight="1" x14ac:dyDescent="0.25">
      <c r="A135" s="980" t="s">
        <v>144</v>
      </c>
      <c r="B135" s="981"/>
      <c r="C135" s="982"/>
      <c r="D135" s="983" t="s">
        <v>145</v>
      </c>
      <c r="E135" s="981"/>
      <c r="F135" s="984"/>
    </row>
    <row r="136" spans="1:6" ht="13.5" customHeight="1" x14ac:dyDescent="0.25">
      <c r="A136" s="986" t="s">
        <v>845</v>
      </c>
      <c r="B136" s="990"/>
      <c r="C136" s="991"/>
      <c r="D136" s="992" t="s">
        <v>694</v>
      </c>
      <c r="E136" s="993"/>
      <c r="F136" s="994"/>
    </row>
    <row r="137" spans="1:6" ht="13.5" customHeight="1" x14ac:dyDescent="0.25">
      <c r="A137" s="988"/>
      <c r="B137" s="981"/>
      <c r="C137" s="982"/>
      <c r="D137" s="989"/>
      <c r="E137" s="981"/>
      <c r="F137" s="984"/>
    </row>
    <row r="138" spans="1:6" ht="13.5" customHeight="1" x14ac:dyDescent="0.25">
      <c r="A138" s="988"/>
      <c r="B138" s="981"/>
      <c r="C138" s="982"/>
      <c r="D138" s="989"/>
      <c r="E138" s="981"/>
      <c r="F138" s="984"/>
    </row>
    <row r="139" spans="1:6" ht="32.25" customHeight="1" x14ac:dyDescent="0.25">
      <c r="A139" s="985" t="s">
        <v>146</v>
      </c>
      <c r="B139" s="954"/>
      <c r="C139" s="954"/>
      <c r="D139" s="954"/>
      <c r="E139" s="954"/>
      <c r="F139" s="951"/>
    </row>
    <row r="140" spans="1:6" ht="13.5" customHeight="1" x14ac:dyDescent="0.25">
      <c r="A140" s="980" t="s">
        <v>147</v>
      </c>
      <c r="B140" s="981"/>
      <c r="C140" s="982"/>
      <c r="D140" s="983" t="s">
        <v>148</v>
      </c>
      <c r="E140" s="981"/>
      <c r="F140" s="984"/>
    </row>
    <row r="141" spans="1:6" ht="13.5" customHeight="1" x14ac:dyDescent="0.25">
      <c r="A141" s="986" t="s">
        <v>1297</v>
      </c>
      <c r="B141" s="981"/>
      <c r="C141" s="982"/>
      <c r="D141" s="987" t="s">
        <v>1297</v>
      </c>
      <c r="E141" s="981"/>
      <c r="F141" s="984"/>
    </row>
    <row r="142" spans="1:6" ht="13.5" customHeight="1" x14ac:dyDescent="0.25">
      <c r="A142" s="988"/>
      <c r="B142" s="981"/>
      <c r="C142" s="982"/>
      <c r="D142" s="989"/>
      <c r="E142" s="981"/>
      <c r="F142" s="984"/>
    </row>
    <row r="143" spans="1:6" ht="13.5" customHeight="1" x14ac:dyDescent="0.25">
      <c r="A143" s="988"/>
      <c r="B143" s="981"/>
      <c r="C143" s="982"/>
      <c r="D143" s="989"/>
      <c r="E143" s="981"/>
      <c r="F143" s="984"/>
    </row>
    <row r="144" spans="1:6" ht="24" customHeight="1" x14ac:dyDescent="0.25">
      <c r="A144" s="980" t="s">
        <v>149</v>
      </c>
      <c r="B144" s="981"/>
      <c r="C144" s="981"/>
      <c r="D144" s="981"/>
      <c r="E144" s="981"/>
      <c r="F144" s="984"/>
    </row>
    <row r="145" spans="1:6" ht="13.5" customHeight="1" x14ac:dyDescent="0.25">
      <c r="A145" s="980" t="s">
        <v>150</v>
      </c>
      <c r="B145" s="981"/>
      <c r="C145" s="982"/>
      <c r="D145" s="983" t="s">
        <v>151</v>
      </c>
      <c r="E145" s="981"/>
      <c r="F145" s="984"/>
    </row>
    <row r="146" spans="1:6" ht="13.5" customHeight="1" x14ac:dyDescent="0.25">
      <c r="A146" s="986" t="s">
        <v>1297</v>
      </c>
      <c r="B146" s="981"/>
      <c r="C146" s="982"/>
      <c r="D146" s="987" t="s">
        <v>1297</v>
      </c>
      <c r="E146" s="981"/>
      <c r="F146" s="984"/>
    </row>
    <row r="147" spans="1:6" ht="13.5" customHeight="1" x14ac:dyDescent="0.25">
      <c r="A147" s="988"/>
      <c r="B147" s="981"/>
      <c r="C147" s="982"/>
      <c r="D147" s="989"/>
      <c r="E147" s="981"/>
      <c r="F147" s="984"/>
    </row>
    <row r="148" spans="1:6" ht="13.5" customHeight="1" x14ac:dyDescent="0.25">
      <c r="A148" s="988"/>
      <c r="B148" s="981"/>
      <c r="C148" s="982"/>
      <c r="D148" s="989"/>
      <c r="E148" s="981"/>
      <c r="F148" s="984"/>
    </row>
    <row r="149" spans="1:6" ht="6.75" customHeight="1" x14ac:dyDescent="0.25">
      <c r="A149" s="272"/>
      <c r="B149" s="273"/>
      <c r="C149" s="273"/>
      <c r="D149" s="273"/>
      <c r="E149" s="273"/>
      <c r="F149" s="274"/>
    </row>
    <row r="150" spans="1:6" ht="19.5" customHeight="1" x14ac:dyDescent="0.25">
      <c r="A150" s="930" t="s">
        <v>695</v>
      </c>
      <c r="B150" s="931"/>
      <c r="C150" s="931"/>
      <c r="D150" s="931"/>
      <c r="E150" s="931"/>
      <c r="F150" s="932"/>
    </row>
    <row r="151" spans="1:6" ht="6" customHeight="1" thickBot="1" x14ac:dyDescent="0.3">
      <c r="A151" s="275"/>
      <c r="B151" s="276"/>
      <c r="C151" s="276"/>
      <c r="D151" s="276"/>
      <c r="E151" s="276"/>
      <c r="F151" s="277"/>
    </row>
    <row r="152" spans="1:6" ht="15" customHeight="1" thickBot="1" x14ac:dyDescent="0.3">
      <c r="A152" s="937" t="s">
        <v>696</v>
      </c>
      <c r="B152" s="922"/>
      <c r="C152" s="923"/>
      <c r="D152" s="956" t="s">
        <v>697</v>
      </c>
      <c r="E152" s="922"/>
      <c r="F152" s="923"/>
    </row>
    <row r="153" spans="1:6" ht="27" customHeight="1" thickBot="1" x14ac:dyDescent="0.3">
      <c r="A153" s="927"/>
      <c r="B153" s="922"/>
      <c r="C153" s="923"/>
      <c r="D153" s="927"/>
      <c r="E153" s="922"/>
      <c r="F153" s="923"/>
    </row>
    <row r="154" spans="1:6" ht="15" customHeight="1" thickBot="1" x14ac:dyDescent="0.3">
      <c r="A154" s="999" t="s">
        <v>698</v>
      </c>
      <c r="B154" s="922"/>
      <c r="C154" s="922"/>
      <c r="D154" s="922"/>
      <c r="E154" s="922"/>
      <c r="F154" s="923"/>
    </row>
    <row r="155" spans="1:6" ht="15.75" customHeight="1" thickBot="1" x14ac:dyDescent="0.3">
      <c r="A155" s="233" t="s">
        <v>699</v>
      </c>
      <c r="B155" s="278" t="s">
        <v>700</v>
      </c>
      <c r="C155" s="278" t="s">
        <v>701</v>
      </c>
      <c r="D155" s="278" t="s">
        <v>699</v>
      </c>
      <c r="E155" s="278" t="s">
        <v>700</v>
      </c>
      <c r="F155" s="233" t="s">
        <v>701</v>
      </c>
    </row>
    <row r="156" spans="1:6" ht="15.75" customHeight="1" thickBot="1" x14ac:dyDescent="0.3">
      <c r="A156" s="116">
        <v>2018</v>
      </c>
      <c r="B156" s="117">
        <v>108.47</v>
      </c>
      <c r="C156" s="117" t="s">
        <v>702</v>
      </c>
      <c r="D156" s="117">
        <v>2022</v>
      </c>
      <c r="E156" s="117">
        <v>100</v>
      </c>
      <c r="F156" s="117" t="s">
        <v>702</v>
      </c>
    </row>
    <row r="157" spans="1:6" ht="15.75" customHeight="1" thickBot="1" x14ac:dyDescent="0.3">
      <c r="A157" s="116">
        <v>2019</v>
      </c>
      <c r="B157" s="117">
        <v>106.95</v>
      </c>
      <c r="C157" s="117" t="s">
        <v>702</v>
      </c>
      <c r="D157" s="117">
        <v>2023</v>
      </c>
      <c r="E157" s="117">
        <v>122.93</v>
      </c>
      <c r="F157" s="116" t="s">
        <v>702</v>
      </c>
    </row>
    <row r="158" spans="1:6" ht="12.75" customHeight="1" thickBot="1" x14ac:dyDescent="0.3">
      <c r="A158" s="116">
        <v>2020</v>
      </c>
      <c r="B158" s="117">
        <v>100</v>
      </c>
      <c r="C158" s="117" t="s">
        <v>702</v>
      </c>
      <c r="D158" s="117">
        <v>2024</v>
      </c>
      <c r="E158" s="117">
        <v>88.43</v>
      </c>
      <c r="F158" s="116" t="s">
        <v>702</v>
      </c>
    </row>
    <row r="159" spans="1:6" ht="15" customHeight="1" thickBot="1" x14ac:dyDescent="0.3">
      <c r="A159" s="116">
        <v>2021</v>
      </c>
      <c r="B159" s="117">
        <v>100</v>
      </c>
      <c r="C159" s="117" t="s">
        <v>702</v>
      </c>
      <c r="D159" s="117">
        <v>2025</v>
      </c>
      <c r="E159" s="117">
        <v>69.03</v>
      </c>
      <c r="F159" s="472" t="s">
        <v>702</v>
      </c>
    </row>
    <row r="160" spans="1:6" ht="3.75" customHeight="1" x14ac:dyDescent="0.25">
      <c r="A160" s="279"/>
      <c r="B160" s="276"/>
      <c r="C160" s="276"/>
      <c r="D160" s="276"/>
      <c r="E160" s="276"/>
      <c r="F160" s="277"/>
    </row>
    <row r="161" spans="1:6" ht="18" customHeight="1" x14ac:dyDescent="0.25">
      <c r="A161" s="930" t="s">
        <v>162</v>
      </c>
      <c r="B161" s="931"/>
      <c r="C161" s="931"/>
      <c r="D161" s="931"/>
      <c r="E161" s="931"/>
      <c r="F161" s="932"/>
    </row>
    <row r="162" spans="1:6" ht="27.75" customHeight="1" x14ac:dyDescent="0.25">
      <c r="A162" s="1000" t="s">
        <v>703</v>
      </c>
      <c r="B162" s="978"/>
      <c r="C162" s="978"/>
      <c r="D162" s="978"/>
      <c r="E162" s="978"/>
      <c r="F162" s="979"/>
    </row>
    <row r="163" spans="1:6" ht="15" customHeight="1" thickBot="1" x14ac:dyDescent="0.3">
      <c r="A163" s="1001" t="s">
        <v>164</v>
      </c>
      <c r="B163" s="1002"/>
      <c r="C163" s="1003" t="s">
        <v>165</v>
      </c>
      <c r="D163" s="931"/>
      <c r="E163" s="1004" t="s">
        <v>166</v>
      </c>
      <c r="F163" s="984"/>
    </row>
    <row r="164" spans="1:6" ht="15" customHeight="1" thickBot="1" x14ac:dyDescent="0.3">
      <c r="A164" s="940" t="s">
        <v>211</v>
      </c>
      <c r="B164" s="923"/>
      <c r="C164" s="995" t="s">
        <v>694</v>
      </c>
      <c r="D164" s="996"/>
      <c r="E164" s="584" t="s">
        <v>704</v>
      </c>
      <c r="F164" s="997"/>
    </row>
    <row r="165" spans="1:6" ht="15" customHeight="1" thickBot="1" x14ac:dyDescent="0.3">
      <c r="A165" s="940" t="s">
        <v>289</v>
      </c>
      <c r="B165" s="923"/>
      <c r="C165" s="995" t="s">
        <v>705</v>
      </c>
      <c r="D165" s="996"/>
      <c r="E165" s="579" t="s">
        <v>706</v>
      </c>
      <c r="F165" s="998"/>
    </row>
    <row r="166" spans="1:6" ht="15" customHeight="1" thickBot="1" x14ac:dyDescent="0.3">
      <c r="A166" s="940" t="s">
        <v>289</v>
      </c>
      <c r="B166" s="923"/>
      <c r="C166" s="995" t="s">
        <v>271</v>
      </c>
      <c r="D166" s="996"/>
      <c r="E166" s="579" t="s">
        <v>707</v>
      </c>
      <c r="F166" s="998"/>
    </row>
    <row r="167" spans="1:6" ht="15.75" customHeight="1" thickBot="1" x14ac:dyDescent="0.3">
      <c r="A167" s="940"/>
      <c r="B167" s="923"/>
      <c r="C167" s="1007"/>
      <c r="D167" s="1002"/>
      <c r="E167" s="1007"/>
      <c r="F167" s="932"/>
    </row>
    <row r="168" spans="1:6" ht="15.75" customHeight="1" thickBot="1" x14ac:dyDescent="0.3">
      <c r="A168" s="940"/>
      <c r="B168" s="923"/>
      <c r="C168" s="1005"/>
      <c r="D168" s="1006"/>
      <c r="E168" s="1005"/>
      <c r="F168" s="971"/>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6AFA0594-0A16-478F-BCF4-2A256E1B8611}"/>
    <hyperlink ref="E165" r:id="rId2" xr:uid="{7EB8CD48-369D-4274-B385-80431CC1266C}"/>
    <hyperlink ref="B63" r:id="rId3" xr:uid="{C1B25A49-E4A2-459D-B826-B0A3D2C692EF}"/>
    <hyperlink ref="E166" r:id="rId4" xr:uid="{2904E95F-0E62-4B1E-BEE2-068638D07F28}"/>
  </hyperlinks>
  <pageMargins left="0.43" right="0.23" top="0.37" bottom="0.55118110236220474" header="0" footer="0"/>
  <pageSetup fitToHeight="0" orientation="portrait" r:id="rId5"/>
  <rowBreaks count="4" manualBreakCount="4">
    <brk id="36" man="1"/>
    <brk id="149" man="1"/>
    <brk id="102" man="1"/>
    <brk id="71" man="1"/>
  </rowBreaks>
  <legacyDrawing r:id="rId6"/>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6F4E3-D809-4B70-9FAF-82CCFA6622CF}">
  <sheetPr>
    <tabColor rgb="FFFFFF00"/>
  </sheetPr>
  <dimension ref="A1:Z1015"/>
  <sheetViews>
    <sheetView zoomScale="110" zoomScaleNormal="110" workbookViewId="0">
      <pane ySplit="1" topLeftCell="A6" activePane="bottomLeft" state="frozen"/>
      <selection activeCell="J131" sqref="J131"/>
      <selection pane="bottomLeft" activeCell="B14" sqref="B14:F14"/>
    </sheetView>
  </sheetViews>
  <sheetFormatPr baseColWidth="10" defaultColWidth="14.42578125" defaultRowHeight="15" customHeight="1" x14ac:dyDescent="0.25"/>
  <cols>
    <col min="1" max="1" width="19.28515625" style="232" customWidth="1"/>
    <col min="2" max="2" width="15.85546875" style="232" customWidth="1"/>
    <col min="3" max="3" width="13.42578125" style="232" customWidth="1"/>
    <col min="4" max="6" width="15.85546875" style="232" customWidth="1"/>
    <col min="7" max="26" width="10.7109375" style="232" customWidth="1"/>
    <col min="27" max="16384" width="14.42578125" style="232"/>
  </cols>
  <sheetData>
    <row r="1" spans="1:6" ht="16.5" thickBot="1" x14ac:dyDescent="0.3">
      <c r="A1" s="921" t="s">
        <v>0</v>
      </c>
      <c r="B1" s="922"/>
      <c r="C1" s="922"/>
      <c r="D1" s="922"/>
      <c r="E1" s="922"/>
      <c r="F1" s="923"/>
    </row>
    <row r="2" spans="1:6" ht="20.25" customHeight="1" thickBot="1" x14ac:dyDescent="0.3">
      <c r="A2" s="924" t="s">
        <v>532</v>
      </c>
      <c r="B2" s="925"/>
      <c r="C2" s="925"/>
      <c r="D2" s="925"/>
      <c r="E2" s="925"/>
      <c r="F2" s="926"/>
    </row>
    <row r="3" spans="1:6" ht="15.75" customHeight="1" thickBot="1" x14ac:dyDescent="0.3">
      <c r="A3" s="233" t="s">
        <v>533</v>
      </c>
      <c r="B3" s="927" t="s">
        <v>3</v>
      </c>
      <c r="C3" s="922"/>
      <c r="D3" s="922"/>
      <c r="E3" s="922"/>
      <c r="F3" s="923"/>
    </row>
    <row r="4" spans="1:6" ht="18.75" customHeight="1" thickBot="1" x14ac:dyDescent="0.3">
      <c r="A4" s="233" t="s">
        <v>534</v>
      </c>
      <c r="B4" s="927" t="s">
        <v>213</v>
      </c>
      <c r="C4" s="922"/>
      <c r="D4" s="922"/>
      <c r="E4" s="922"/>
      <c r="F4" s="923"/>
    </row>
    <row r="5" spans="1:6" ht="15.75" customHeight="1" thickBot="1" x14ac:dyDescent="0.3">
      <c r="A5" s="233" t="s">
        <v>535</v>
      </c>
      <c r="B5" s="927" t="s">
        <v>237</v>
      </c>
      <c r="C5" s="922"/>
      <c r="D5" s="922"/>
      <c r="E5" s="922"/>
      <c r="F5" s="923"/>
    </row>
    <row r="6" spans="1:6" ht="15.75" customHeight="1" thickBot="1" x14ac:dyDescent="0.3">
      <c r="A6" s="233" t="s">
        <v>536</v>
      </c>
      <c r="B6" s="927" t="s">
        <v>472</v>
      </c>
      <c r="C6" s="922"/>
      <c r="D6" s="922"/>
      <c r="E6" s="922"/>
      <c r="F6" s="923"/>
    </row>
    <row r="7" spans="1:6" ht="15.75" thickBot="1" x14ac:dyDescent="0.3">
      <c r="A7" s="233" t="s">
        <v>537</v>
      </c>
      <c r="B7" s="933" t="s">
        <v>472</v>
      </c>
      <c r="C7" s="922"/>
      <c r="D7" s="922"/>
      <c r="E7" s="922"/>
      <c r="F7" s="923"/>
    </row>
    <row r="8" spans="1:6" ht="18.75" customHeight="1" x14ac:dyDescent="0.25">
      <c r="A8" s="930" t="s">
        <v>538</v>
      </c>
      <c r="B8" s="931"/>
      <c r="C8" s="931"/>
      <c r="D8" s="931"/>
      <c r="E8" s="931"/>
      <c r="F8" s="932"/>
    </row>
    <row r="9" spans="1:6" ht="15.75" thickBot="1" x14ac:dyDescent="0.3">
      <c r="A9" s="934" t="s">
        <v>539</v>
      </c>
      <c r="B9" s="935"/>
      <c r="C9" s="935"/>
      <c r="D9" s="935"/>
      <c r="E9" s="935"/>
      <c r="F9" s="936"/>
    </row>
    <row r="10" spans="1:6" ht="22.5" customHeight="1" thickBot="1" x14ac:dyDescent="0.3">
      <c r="A10" s="937" t="s">
        <v>540</v>
      </c>
      <c r="B10" s="923"/>
      <c r="C10" s="927" t="s">
        <v>217</v>
      </c>
      <c r="D10" s="922"/>
      <c r="E10" s="922"/>
      <c r="F10" s="923"/>
    </row>
    <row r="11" spans="1:6" ht="22.5" customHeight="1" thickBot="1" x14ac:dyDescent="0.3">
      <c r="A11" s="937" t="s">
        <v>541</v>
      </c>
      <c r="B11" s="923"/>
      <c r="C11" s="927" t="s">
        <v>273</v>
      </c>
      <c r="D11" s="922"/>
      <c r="E11" s="922"/>
      <c r="F11" s="923"/>
    </row>
    <row r="12" spans="1:6" ht="15.75" thickBot="1" x14ac:dyDescent="0.3">
      <c r="A12" s="928" t="s">
        <v>542</v>
      </c>
      <c r="B12" s="922"/>
      <c r="C12" s="922"/>
      <c r="D12" s="922"/>
      <c r="E12" s="922"/>
      <c r="F12" s="923"/>
    </row>
    <row r="13" spans="1:6" ht="30" customHeight="1" thickBot="1" x14ac:dyDescent="0.3">
      <c r="A13" s="234" t="s">
        <v>543</v>
      </c>
      <c r="B13" s="235" t="s">
        <v>196</v>
      </c>
      <c r="C13" s="236" t="s">
        <v>544</v>
      </c>
      <c r="D13" s="929" t="s">
        <v>363</v>
      </c>
      <c r="E13" s="922"/>
      <c r="F13" s="923"/>
    </row>
    <row r="14" spans="1:6" ht="26.25" customHeight="1" thickBot="1" x14ac:dyDescent="0.3">
      <c r="A14" s="237" t="s">
        <v>545</v>
      </c>
      <c r="B14" s="1119" t="s">
        <v>1348</v>
      </c>
      <c r="C14" s="588"/>
      <c r="D14" s="588"/>
      <c r="E14" s="588"/>
      <c r="F14" s="573"/>
    </row>
    <row r="15" spans="1:6" ht="15.75" thickBot="1" x14ac:dyDescent="0.3">
      <c r="A15" s="928" t="s">
        <v>546</v>
      </c>
      <c r="B15" s="922"/>
      <c r="C15" s="922"/>
      <c r="D15" s="922"/>
      <c r="E15" s="922"/>
      <c r="F15" s="923"/>
    </row>
    <row r="16" spans="1:6" ht="48" customHeight="1" thickBot="1" x14ac:dyDescent="0.3">
      <c r="A16" s="929" t="s">
        <v>547</v>
      </c>
      <c r="B16" s="922"/>
      <c r="C16" s="922"/>
      <c r="D16" s="922"/>
      <c r="E16" s="922"/>
      <c r="F16" s="923"/>
    </row>
    <row r="17" spans="1:6" ht="19.5" customHeight="1" x14ac:dyDescent="0.25">
      <c r="A17" s="930" t="s">
        <v>548</v>
      </c>
      <c r="B17" s="931"/>
      <c r="C17" s="931"/>
      <c r="D17" s="931"/>
      <c r="E17" s="931"/>
      <c r="F17" s="932"/>
    </row>
    <row r="18" spans="1:6" ht="15.75" thickBot="1" x14ac:dyDescent="0.3">
      <c r="A18" s="934" t="s">
        <v>549</v>
      </c>
      <c r="B18" s="935"/>
      <c r="C18" s="935"/>
      <c r="D18" s="935"/>
      <c r="E18" s="935"/>
      <c r="F18" s="936"/>
    </row>
    <row r="19" spans="1:6" ht="14.25" customHeight="1" thickBot="1" x14ac:dyDescent="0.3">
      <c r="A19" s="943" t="s">
        <v>550</v>
      </c>
      <c r="B19" s="946" t="s">
        <v>878</v>
      </c>
      <c r="C19" s="947"/>
      <c r="D19" s="948"/>
      <c r="E19" s="943" t="s">
        <v>551</v>
      </c>
      <c r="F19" s="238" t="s">
        <v>22</v>
      </c>
    </row>
    <row r="20" spans="1:6" ht="14.25" customHeight="1" thickBot="1" x14ac:dyDescent="0.3">
      <c r="A20" s="944"/>
      <c r="B20" s="949"/>
      <c r="C20" s="950"/>
      <c r="D20" s="951"/>
      <c r="E20" s="944"/>
      <c r="F20" s="238" t="s">
        <v>23</v>
      </c>
    </row>
    <row r="21" spans="1:6" ht="14.25" customHeight="1" thickBot="1" x14ac:dyDescent="0.3">
      <c r="A21" s="944"/>
      <c r="B21" s="949"/>
      <c r="C21" s="950"/>
      <c r="D21" s="951"/>
      <c r="E21" s="944"/>
      <c r="F21" s="240" t="s">
        <v>24</v>
      </c>
    </row>
    <row r="22" spans="1:6" ht="14.25" customHeight="1" thickBot="1" x14ac:dyDescent="0.3">
      <c r="A22" s="945"/>
      <c r="B22" s="952"/>
      <c r="C22" s="935"/>
      <c r="D22" s="936"/>
      <c r="E22" s="945"/>
      <c r="F22" s="238" t="s">
        <v>25</v>
      </c>
    </row>
    <row r="23" spans="1:6" ht="15.75" customHeight="1" x14ac:dyDescent="0.25">
      <c r="A23" s="953" t="s">
        <v>552</v>
      </c>
      <c r="B23" s="954"/>
      <c r="C23" s="954"/>
      <c r="D23" s="954"/>
      <c r="E23" s="954"/>
      <c r="F23" s="951"/>
    </row>
    <row r="24" spans="1:6" ht="18.75" customHeight="1" thickBot="1" x14ac:dyDescent="0.3">
      <c r="A24" s="930" t="s">
        <v>553</v>
      </c>
      <c r="B24" s="931"/>
      <c r="C24" s="931"/>
      <c r="D24" s="931"/>
      <c r="E24" s="931"/>
      <c r="F24" s="932"/>
    </row>
    <row r="25" spans="1:6" ht="25.5" customHeight="1" thickBot="1" x14ac:dyDescent="0.3">
      <c r="A25" s="237" t="s">
        <v>554</v>
      </c>
      <c r="B25" s="242" t="s">
        <v>879</v>
      </c>
      <c r="C25" s="237" t="s">
        <v>556</v>
      </c>
      <c r="D25" s="938" t="s">
        <v>880</v>
      </c>
      <c r="E25" s="922"/>
      <c r="F25" s="923"/>
    </row>
    <row r="26" spans="1:6" ht="15.75" customHeight="1" thickBot="1" x14ac:dyDescent="0.3">
      <c r="A26" s="937" t="s">
        <v>558</v>
      </c>
      <c r="B26" s="923"/>
      <c r="C26" s="284" t="s">
        <v>198</v>
      </c>
      <c r="D26" s="937" t="s">
        <v>559</v>
      </c>
      <c r="E26" s="923"/>
      <c r="F26" s="252" t="s">
        <v>222</v>
      </c>
    </row>
    <row r="27" spans="1:6" ht="15.75" customHeight="1" thickBot="1" x14ac:dyDescent="0.3">
      <c r="A27" s="939" t="s">
        <v>560</v>
      </c>
      <c r="B27" s="922"/>
      <c r="C27" s="923"/>
      <c r="D27" s="937" t="s">
        <v>561</v>
      </c>
      <c r="E27" s="922"/>
      <c r="F27" s="923"/>
    </row>
    <row r="28" spans="1:6" ht="42" customHeight="1" thickBot="1" x14ac:dyDescent="0.3">
      <c r="A28" s="927" t="s">
        <v>881</v>
      </c>
      <c r="B28" s="922"/>
      <c r="C28" s="923"/>
      <c r="D28" s="940" t="s">
        <v>882</v>
      </c>
      <c r="E28" s="941"/>
      <c r="F28" s="942"/>
    </row>
    <row r="29" spans="1:6" s="65" customFormat="1" ht="15.6" customHeight="1" thickBot="1" x14ac:dyDescent="0.3">
      <c r="A29" s="673" t="s">
        <v>563</v>
      </c>
      <c r="B29" s="674"/>
      <c r="C29" s="658"/>
      <c r="D29" s="603" t="s">
        <v>564</v>
      </c>
      <c r="E29" s="588"/>
      <c r="F29" s="573"/>
    </row>
    <row r="30" spans="1:6" s="65" customFormat="1" ht="15.75" customHeight="1" thickBot="1" x14ac:dyDescent="0.3">
      <c r="A30" s="671" t="s">
        <v>883</v>
      </c>
      <c r="B30" s="588"/>
      <c r="C30" s="573"/>
      <c r="D30" s="587" t="s">
        <v>200</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244</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266</v>
      </c>
      <c r="B34" s="588"/>
      <c r="C34" s="588"/>
      <c r="D34" s="671" t="s">
        <v>336</v>
      </c>
      <c r="E34" s="588"/>
      <c r="F34" s="573"/>
    </row>
    <row r="35" spans="1:26" ht="17.25" customHeight="1" thickBot="1" x14ac:dyDescent="0.3">
      <c r="A35" s="1022" t="s">
        <v>40</v>
      </c>
      <c r="B35" s="922"/>
      <c r="C35" s="922"/>
      <c r="D35" s="1022" t="s">
        <v>41</v>
      </c>
      <c r="E35" s="922"/>
      <c r="F35" s="923"/>
    </row>
    <row r="36" spans="1:26" ht="21" customHeight="1" thickBot="1" x14ac:dyDescent="0.3">
      <c r="A36" s="938" t="s">
        <v>702</v>
      </c>
      <c r="B36" s="922"/>
      <c r="C36" s="923"/>
      <c r="D36" s="938"/>
      <c r="E36" s="922"/>
      <c r="F36" s="923"/>
    </row>
    <row r="37" spans="1:26" ht="15.75" customHeight="1" thickBot="1" x14ac:dyDescent="0.3">
      <c r="A37" s="928" t="s">
        <v>569</v>
      </c>
      <c r="B37" s="922"/>
      <c r="C37" s="922"/>
      <c r="D37" s="922"/>
      <c r="E37" s="922"/>
      <c r="F37" s="923"/>
    </row>
    <row r="38" spans="1:26" s="65" customFormat="1" ht="15" customHeight="1" thickBot="1" x14ac:dyDescent="0.3">
      <c r="A38" s="603" t="s">
        <v>570</v>
      </c>
      <c r="B38" s="573"/>
      <c r="C38" s="671" t="s">
        <v>245</v>
      </c>
      <c r="D38" s="588"/>
      <c r="E38" s="588"/>
      <c r="F38" s="573"/>
    </row>
    <row r="39" spans="1:26" ht="15.75" customHeight="1" thickBot="1" x14ac:dyDescent="0.3">
      <c r="A39" s="237" t="s">
        <v>571</v>
      </c>
      <c r="B39" s="280">
        <v>192</v>
      </c>
      <c r="C39" s="237" t="s">
        <v>572</v>
      </c>
      <c r="D39" s="252">
        <v>197</v>
      </c>
      <c r="E39" s="237" t="s">
        <v>573</v>
      </c>
      <c r="F39" s="280">
        <f>B39+D39</f>
        <v>389</v>
      </c>
    </row>
    <row r="40" spans="1:26" ht="15.75" customHeight="1" thickBot="1" x14ac:dyDescent="0.3">
      <c r="A40" s="956" t="s">
        <v>574</v>
      </c>
      <c r="B40" s="922"/>
      <c r="C40" s="922"/>
      <c r="D40" s="922"/>
      <c r="E40" s="922"/>
      <c r="F40" s="923"/>
    </row>
    <row r="41" spans="1:26" ht="15.75" customHeight="1" thickBot="1" x14ac:dyDescent="0.3">
      <c r="A41" s="937" t="s">
        <v>575</v>
      </c>
      <c r="B41" s="922"/>
      <c r="C41" s="922"/>
      <c r="D41" s="922"/>
      <c r="E41" s="922"/>
      <c r="F41" s="923"/>
    </row>
    <row r="42" spans="1:26" ht="15.75" customHeight="1" thickBot="1" x14ac:dyDescent="0.3">
      <c r="A42" s="927" t="s">
        <v>884</v>
      </c>
      <c r="B42" s="922"/>
      <c r="C42" s="922"/>
      <c r="D42" s="922"/>
      <c r="E42" s="922"/>
      <c r="F42" s="923"/>
    </row>
    <row r="43" spans="1:26" ht="12" customHeight="1" x14ac:dyDescent="0.25">
      <c r="A43" s="244"/>
      <c r="B43" s="245"/>
      <c r="C43" s="245"/>
      <c r="D43" s="245"/>
      <c r="E43" s="245"/>
      <c r="F43" s="246"/>
    </row>
    <row r="44" spans="1:26" ht="17.25" customHeight="1" thickBot="1" x14ac:dyDescent="0.3">
      <c r="A44" s="930" t="s">
        <v>577</v>
      </c>
      <c r="B44" s="931"/>
      <c r="C44" s="931"/>
      <c r="D44" s="931"/>
      <c r="E44" s="931"/>
      <c r="F44" s="932"/>
    </row>
    <row r="45" spans="1:26" ht="15.75" customHeight="1" thickBot="1" x14ac:dyDescent="0.3">
      <c r="A45" s="247" t="s">
        <v>578</v>
      </c>
      <c r="B45" s="248" t="s">
        <v>579</v>
      </c>
      <c r="C45" s="928" t="s">
        <v>580</v>
      </c>
      <c r="D45" s="922"/>
      <c r="E45" s="922"/>
      <c r="F45" s="923"/>
      <c r="J45" s="249"/>
      <c r="K45" s="249"/>
      <c r="L45" s="249"/>
      <c r="M45" s="249"/>
      <c r="N45" s="249"/>
      <c r="O45" s="249"/>
      <c r="P45" s="249"/>
      <c r="Q45" s="249"/>
      <c r="R45" s="249"/>
      <c r="S45" s="249"/>
      <c r="T45" s="249"/>
      <c r="U45" s="249"/>
      <c r="V45" s="249"/>
      <c r="W45" s="249"/>
      <c r="X45" s="249"/>
      <c r="Y45" s="249"/>
      <c r="Z45" s="249"/>
    </row>
    <row r="46" spans="1:26" ht="15.75" customHeight="1" thickBot="1" x14ac:dyDescent="0.3">
      <c r="A46" s="250" t="s">
        <v>581</v>
      </c>
      <c r="B46" s="86" t="s">
        <v>209</v>
      </c>
      <c r="C46" s="828" t="s">
        <v>885</v>
      </c>
      <c r="D46" s="829"/>
      <c r="E46" s="829"/>
      <c r="F46" s="830"/>
    </row>
    <row r="47" spans="1:26" ht="15" customHeight="1" thickBot="1" x14ac:dyDescent="0.3">
      <c r="A47" s="250" t="s">
        <v>583</v>
      </c>
      <c r="B47" s="86" t="s">
        <v>209</v>
      </c>
      <c r="C47" s="828" t="s">
        <v>886</v>
      </c>
      <c r="D47" s="829"/>
      <c r="E47" s="829"/>
      <c r="F47" s="830"/>
    </row>
    <row r="48" spans="1:26" ht="15.75" customHeight="1" thickBot="1" x14ac:dyDescent="0.3">
      <c r="A48" s="250" t="s">
        <v>585</v>
      </c>
      <c r="B48" s="86" t="s">
        <v>209</v>
      </c>
      <c r="C48" s="828" t="s">
        <v>746</v>
      </c>
      <c r="D48" s="829"/>
      <c r="E48" s="829"/>
      <c r="F48" s="830"/>
    </row>
    <row r="49" spans="1:6" ht="13.5" customHeight="1" thickBot="1" x14ac:dyDescent="0.3">
      <c r="A49" s="250" t="s">
        <v>587</v>
      </c>
      <c r="B49" s="86" t="s">
        <v>209</v>
      </c>
      <c r="C49" s="828" t="s">
        <v>887</v>
      </c>
      <c r="D49" s="829"/>
      <c r="E49" s="829"/>
      <c r="F49" s="830"/>
    </row>
    <row r="50" spans="1:6" ht="15.75" customHeight="1" thickBot="1" x14ac:dyDescent="0.3">
      <c r="A50" s="250" t="s">
        <v>589</v>
      </c>
      <c r="B50" s="86" t="s">
        <v>209</v>
      </c>
      <c r="C50" s="828" t="s">
        <v>748</v>
      </c>
      <c r="D50" s="829"/>
      <c r="E50" s="829"/>
      <c r="F50" s="830"/>
    </row>
    <row r="51" spans="1:6" ht="15.75" customHeight="1" thickBot="1" x14ac:dyDescent="0.3">
      <c r="A51" s="250" t="s">
        <v>591</v>
      </c>
      <c r="B51" s="86" t="s">
        <v>209</v>
      </c>
      <c r="C51" s="828" t="s">
        <v>776</v>
      </c>
      <c r="D51" s="829"/>
      <c r="E51" s="829"/>
      <c r="F51" s="830"/>
    </row>
    <row r="52" spans="1:6" ht="15.75" customHeight="1" thickBot="1" x14ac:dyDescent="0.3">
      <c r="A52" s="250" t="s">
        <v>593</v>
      </c>
      <c r="B52" s="86" t="s">
        <v>209</v>
      </c>
      <c r="C52" s="828" t="s">
        <v>750</v>
      </c>
      <c r="D52" s="829"/>
      <c r="E52" s="829"/>
      <c r="F52" s="830"/>
    </row>
    <row r="53" spans="1:6" ht="15.75" customHeight="1" thickBot="1" x14ac:dyDescent="0.3">
      <c r="A53" s="250" t="s">
        <v>595</v>
      </c>
      <c r="B53" s="86" t="s">
        <v>209</v>
      </c>
      <c r="C53" s="828" t="s">
        <v>724</v>
      </c>
      <c r="D53" s="829"/>
      <c r="E53" s="829"/>
      <c r="F53" s="830"/>
    </row>
    <row r="54" spans="1:6" ht="15.75" customHeight="1" thickBot="1" x14ac:dyDescent="0.3">
      <c r="A54" s="250" t="s">
        <v>597</v>
      </c>
      <c r="B54" s="86" t="s">
        <v>209</v>
      </c>
      <c r="C54" s="828" t="s">
        <v>598</v>
      </c>
      <c r="D54" s="829"/>
      <c r="E54" s="829"/>
      <c r="F54" s="830"/>
    </row>
    <row r="55" spans="1:6" ht="15.75" customHeight="1" thickBot="1" x14ac:dyDescent="0.3">
      <c r="A55" s="250" t="s">
        <v>599</v>
      </c>
      <c r="B55" s="86" t="s">
        <v>209</v>
      </c>
      <c r="C55" s="828" t="s">
        <v>600</v>
      </c>
      <c r="D55" s="829"/>
      <c r="E55" s="829"/>
      <c r="F55" s="830"/>
    </row>
    <row r="56" spans="1:6" ht="15.75" customHeight="1" thickBot="1" x14ac:dyDescent="0.3">
      <c r="A56" s="250" t="s">
        <v>601</v>
      </c>
      <c r="B56" s="86" t="s">
        <v>209</v>
      </c>
      <c r="C56" s="828" t="s">
        <v>602</v>
      </c>
      <c r="D56" s="829"/>
      <c r="E56" s="829"/>
      <c r="F56" s="830"/>
    </row>
    <row r="57" spans="1:6" ht="21.75" customHeight="1" thickBot="1" x14ac:dyDescent="0.3">
      <c r="A57" s="250" t="s">
        <v>603</v>
      </c>
      <c r="B57" s="86" t="s">
        <v>209</v>
      </c>
      <c r="C57" s="828" t="s">
        <v>751</v>
      </c>
      <c r="D57" s="829"/>
      <c r="E57" s="829"/>
      <c r="F57" s="830"/>
    </row>
    <row r="58" spans="1:6" ht="15.75" customHeight="1" thickBot="1" x14ac:dyDescent="0.3">
      <c r="A58" s="250" t="s">
        <v>605</v>
      </c>
      <c r="B58" s="86" t="s">
        <v>209</v>
      </c>
      <c r="C58" s="828" t="s">
        <v>888</v>
      </c>
      <c r="D58" s="829"/>
      <c r="E58" s="829"/>
      <c r="F58" s="830"/>
    </row>
    <row r="59" spans="1:6" ht="18.75" customHeight="1" thickBot="1" x14ac:dyDescent="0.3">
      <c r="A59" s="957" t="s">
        <v>607</v>
      </c>
      <c r="B59" s="922"/>
      <c r="C59" s="922"/>
      <c r="D59" s="922"/>
      <c r="E59" s="922"/>
      <c r="F59" s="923"/>
    </row>
    <row r="60" spans="1:6" ht="17.25" customHeight="1" thickBot="1" x14ac:dyDescent="0.3">
      <c r="A60" s="233" t="s">
        <v>608</v>
      </c>
      <c r="B60" s="251" t="s">
        <v>889</v>
      </c>
      <c r="C60" s="237" t="s">
        <v>609</v>
      </c>
      <c r="D60" s="252" t="s">
        <v>890</v>
      </c>
      <c r="E60" s="233" t="s">
        <v>610</v>
      </c>
      <c r="F60" s="251" t="s">
        <v>891</v>
      </c>
    </row>
    <row r="61" spans="1:6" ht="15.75" customHeight="1" thickBot="1" x14ac:dyDescent="0.3">
      <c r="A61" s="233" t="s">
        <v>611</v>
      </c>
      <c r="B61" s="927" t="s">
        <v>892</v>
      </c>
      <c r="C61" s="922"/>
      <c r="D61" s="922"/>
      <c r="E61" s="922"/>
      <c r="F61" s="923"/>
    </row>
    <row r="62" spans="1:6" ht="15.75" customHeight="1" thickBot="1" x14ac:dyDescent="0.3">
      <c r="A62" s="233" t="s">
        <v>613</v>
      </c>
      <c r="B62" s="927" t="s">
        <v>893</v>
      </c>
      <c r="C62" s="922"/>
      <c r="D62" s="922"/>
      <c r="E62" s="922"/>
      <c r="F62" s="923"/>
    </row>
    <row r="63" spans="1:6" ht="15.75" customHeight="1" thickBot="1" x14ac:dyDescent="0.3">
      <c r="A63" s="233" t="s">
        <v>615</v>
      </c>
      <c r="B63" s="668" t="s">
        <v>616</v>
      </c>
      <c r="C63" s="922"/>
      <c r="D63" s="922"/>
      <c r="E63" s="922"/>
      <c r="F63" s="923"/>
    </row>
    <row r="64" spans="1:6" ht="15.75" customHeight="1" thickBot="1" x14ac:dyDescent="0.3">
      <c r="A64" s="233" t="s">
        <v>617</v>
      </c>
      <c r="B64" s="927">
        <v>3111806403</v>
      </c>
      <c r="C64" s="922"/>
      <c r="D64" s="922"/>
      <c r="E64" s="922"/>
      <c r="F64" s="923"/>
    </row>
    <row r="65" spans="1:6" ht="22.5" customHeight="1" thickBot="1" x14ac:dyDescent="0.3">
      <c r="A65" s="253" t="s">
        <v>618</v>
      </c>
      <c r="B65" s="254">
        <v>311</v>
      </c>
      <c r="C65" s="253" t="s">
        <v>619</v>
      </c>
      <c r="D65" s="255">
        <v>1806403</v>
      </c>
      <c r="E65" s="256" t="s">
        <v>620</v>
      </c>
      <c r="F65" s="257"/>
    </row>
    <row r="66" spans="1:6" ht="15.75" customHeight="1" x14ac:dyDescent="0.25">
      <c r="A66" s="258"/>
      <c r="B66" s="259"/>
      <c r="C66" s="259"/>
      <c r="D66" s="259"/>
      <c r="E66" s="259"/>
      <c r="F66" s="260"/>
    </row>
    <row r="67" spans="1:6" ht="17.25" customHeight="1" x14ac:dyDescent="0.25">
      <c r="A67" s="930" t="s">
        <v>621</v>
      </c>
      <c r="B67" s="931"/>
      <c r="C67" s="931"/>
      <c r="D67" s="931"/>
      <c r="E67" s="931"/>
      <c r="F67" s="932"/>
    </row>
    <row r="68" spans="1:6" ht="15.75" customHeight="1" thickBot="1" x14ac:dyDescent="0.3">
      <c r="A68" s="934" t="s">
        <v>622</v>
      </c>
      <c r="B68" s="935"/>
      <c r="C68" s="935"/>
      <c r="D68" s="935"/>
      <c r="E68" s="935"/>
      <c r="F68" s="936"/>
    </row>
    <row r="69" spans="1:6" s="65" customFormat="1" ht="31.5" customHeight="1" thickBot="1" x14ac:dyDescent="0.3">
      <c r="A69" s="70" t="s">
        <v>623</v>
      </c>
      <c r="B69" s="88" t="s">
        <v>226</v>
      </c>
      <c r="C69" s="70" t="s">
        <v>624</v>
      </c>
      <c r="D69" s="95" t="s">
        <v>246</v>
      </c>
      <c r="E69" s="70" t="s">
        <v>625</v>
      </c>
      <c r="F69" s="96" t="s">
        <v>205</v>
      </c>
    </row>
    <row r="70" spans="1:6" ht="11.25" customHeight="1" thickBot="1" x14ac:dyDescent="0.3">
      <c r="A70" s="937" t="s">
        <v>626</v>
      </c>
      <c r="B70" s="922"/>
      <c r="C70" s="922"/>
      <c r="D70" s="922"/>
      <c r="E70" s="922"/>
      <c r="F70" s="923"/>
    </row>
    <row r="71" spans="1:6" ht="27.75" customHeight="1" thickBot="1" x14ac:dyDescent="0.3">
      <c r="A71" s="1008" t="s">
        <v>1345</v>
      </c>
      <c r="B71" s="922"/>
      <c r="C71" s="922"/>
      <c r="D71" s="922"/>
      <c r="E71" s="922"/>
      <c r="F71" s="923"/>
    </row>
    <row r="72" spans="1:6" ht="15.75" customHeight="1" thickBot="1" x14ac:dyDescent="0.3">
      <c r="A72" s="928" t="s">
        <v>627</v>
      </c>
      <c r="B72" s="922"/>
      <c r="C72" s="922"/>
      <c r="D72" s="922"/>
      <c r="E72" s="922"/>
      <c r="F72" s="923"/>
    </row>
    <row r="73" spans="1:6" ht="12" customHeight="1" thickBot="1" x14ac:dyDescent="0.3">
      <c r="A73" s="955" t="s">
        <v>628</v>
      </c>
      <c r="B73" s="956" t="s">
        <v>629</v>
      </c>
      <c r="C73" s="922"/>
      <c r="D73" s="923"/>
      <c r="E73" s="955" t="s">
        <v>630</v>
      </c>
      <c r="F73" s="948"/>
    </row>
    <row r="74" spans="1:6" ht="35.25" customHeight="1" thickBot="1" x14ac:dyDescent="0.3">
      <c r="A74" s="952"/>
      <c r="B74" s="262" t="s">
        <v>631</v>
      </c>
      <c r="C74" s="237" t="s">
        <v>632</v>
      </c>
      <c r="D74" s="233" t="s">
        <v>633</v>
      </c>
      <c r="E74" s="952"/>
      <c r="F74" s="936"/>
    </row>
    <row r="75" spans="1:6" ht="21" customHeight="1" thickBot="1" x14ac:dyDescent="0.3">
      <c r="A75" s="243">
        <v>2025</v>
      </c>
      <c r="B75" s="281">
        <f>((C75/D75)-1)*100</f>
        <v>24.497991967871478</v>
      </c>
      <c r="C75" s="265">
        <v>310</v>
      </c>
      <c r="D75" s="263">
        <v>249</v>
      </c>
      <c r="E75" s="959" t="s">
        <v>821</v>
      </c>
      <c r="F75" s="923"/>
    </row>
    <row r="76" spans="1:6" ht="13.5" customHeight="1" thickBot="1" x14ac:dyDescent="0.3">
      <c r="A76" s="937" t="s">
        <v>634</v>
      </c>
      <c r="B76" s="922"/>
      <c r="C76" s="922"/>
      <c r="D76" s="922"/>
      <c r="E76" s="922"/>
      <c r="F76" s="923"/>
    </row>
    <row r="77" spans="1:6" ht="23.25" customHeight="1" thickBot="1" x14ac:dyDescent="0.3">
      <c r="A77" s="938" t="s">
        <v>756</v>
      </c>
      <c r="B77" s="922"/>
      <c r="C77" s="922"/>
      <c r="D77" s="922"/>
      <c r="E77" s="922"/>
      <c r="F77" s="923"/>
    </row>
    <row r="78" spans="1:6" ht="13.5" customHeight="1" thickBot="1" x14ac:dyDescent="0.3">
      <c r="A78" s="928" t="s">
        <v>635</v>
      </c>
      <c r="B78" s="922"/>
      <c r="C78" s="922"/>
      <c r="D78" s="922"/>
      <c r="E78" s="922"/>
      <c r="F78" s="923"/>
    </row>
    <row r="79" spans="1:6" s="65" customFormat="1" ht="13.5" customHeight="1" thickBot="1" x14ac:dyDescent="0.3">
      <c r="A79" s="603" t="s">
        <v>636</v>
      </c>
      <c r="B79" s="588"/>
      <c r="C79" s="588"/>
      <c r="D79" s="588"/>
      <c r="E79" s="663" t="s">
        <v>206</v>
      </c>
      <c r="F79" s="573"/>
    </row>
    <row r="80" spans="1:6" s="65" customFormat="1" ht="15.75" customHeight="1" thickBot="1" x14ac:dyDescent="0.3">
      <c r="A80" s="603" t="s">
        <v>637</v>
      </c>
      <c r="B80" s="588"/>
      <c r="C80" s="77">
        <v>-5</v>
      </c>
      <c r="D80" s="603" t="s">
        <v>638</v>
      </c>
      <c r="E80" s="573"/>
      <c r="F80" s="76">
        <v>-15</v>
      </c>
    </row>
    <row r="81" spans="1:6" ht="12" customHeight="1" thickBot="1" x14ac:dyDescent="0.3">
      <c r="A81" s="928" t="s">
        <v>639</v>
      </c>
      <c r="B81" s="922"/>
      <c r="C81" s="922"/>
      <c r="D81" s="922"/>
      <c r="E81" s="922"/>
      <c r="F81" s="923"/>
    </row>
    <row r="82" spans="1:6" ht="11.25" customHeight="1" thickBot="1" x14ac:dyDescent="0.3">
      <c r="A82" s="958" t="s">
        <v>640</v>
      </c>
      <c r="B82" s="956" t="s">
        <v>641</v>
      </c>
      <c r="C82" s="922"/>
      <c r="D82" s="923"/>
      <c r="E82" s="955" t="s">
        <v>642</v>
      </c>
      <c r="F82" s="948"/>
    </row>
    <row r="83" spans="1:6" ht="32.25" customHeight="1" thickBot="1" x14ac:dyDescent="0.3">
      <c r="A83" s="945"/>
      <c r="B83" s="261" t="s">
        <v>643</v>
      </c>
      <c r="C83" s="261" t="s">
        <v>644</v>
      </c>
      <c r="D83" s="261" t="s">
        <v>645</v>
      </c>
      <c r="E83" s="952"/>
      <c r="F83" s="936"/>
    </row>
    <row r="84" spans="1:6" ht="15.75" customHeight="1" thickBot="1" x14ac:dyDescent="0.3">
      <c r="A84" s="266">
        <v>2027</v>
      </c>
      <c r="B84" s="281">
        <f t="shared" ref="B84" si="0">((C84/D84)-1)*100</f>
        <v>0</v>
      </c>
      <c r="C84" s="264">
        <v>210</v>
      </c>
      <c r="D84" s="265">
        <v>210</v>
      </c>
      <c r="E84" s="960" t="s">
        <v>817</v>
      </c>
      <c r="F84" s="923"/>
    </row>
    <row r="85" spans="1:6" ht="13.5" customHeight="1" thickBot="1" x14ac:dyDescent="0.3">
      <c r="A85" s="928" t="s">
        <v>647</v>
      </c>
      <c r="B85" s="922"/>
      <c r="C85" s="922"/>
      <c r="D85" s="922"/>
      <c r="E85" s="922"/>
      <c r="F85" s="923"/>
    </row>
    <row r="86" spans="1:6" ht="12.75" customHeight="1" thickBot="1" x14ac:dyDescent="0.3">
      <c r="A86" s="958" t="s">
        <v>648</v>
      </c>
      <c r="B86" s="956" t="s">
        <v>649</v>
      </c>
      <c r="C86" s="922"/>
      <c r="D86" s="923"/>
      <c r="E86" s="955" t="s">
        <v>650</v>
      </c>
      <c r="F86" s="948"/>
    </row>
    <row r="87" spans="1:6" ht="25.5" customHeight="1" thickBot="1" x14ac:dyDescent="0.3">
      <c r="A87" s="945"/>
      <c r="B87" s="261" t="s">
        <v>651</v>
      </c>
      <c r="C87" s="261" t="s">
        <v>652</v>
      </c>
      <c r="D87" s="261" t="s">
        <v>653</v>
      </c>
      <c r="E87" s="952"/>
      <c r="F87" s="936"/>
    </row>
    <row r="88" spans="1:6" ht="13.5" customHeight="1" thickBot="1" x14ac:dyDescent="0.3">
      <c r="A88" s="267" t="s">
        <v>654</v>
      </c>
      <c r="B88" s="281">
        <f t="shared" ref="B88:B94" si="1">((C88/D88)-1)*100</f>
        <v>0</v>
      </c>
      <c r="C88" s="264">
        <v>210</v>
      </c>
      <c r="D88" s="265">
        <v>210</v>
      </c>
      <c r="E88" s="960" t="s">
        <v>818</v>
      </c>
      <c r="F88" s="923"/>
    </row>
    <row r="89" spans="1:6" ht="13.5" customHeight="1" thickBot="1" x14ac:dyDescent="0.3">
      <c r="A89" s="267" t="s">
        <v>656</v>
      </c>
      <c r="B89" s="281">
        <f t="shared" si="1"/>
        <v>0</v>
      </c>
      <c r="C89" s="264">
        <v>210</v>
      </c>
      <c r="D89" s="265">
        <v>210</v>
      </c>
      <c r="E89" s="960" t="s">
        <v>816</v>
      </c>
      <c r="F89" s="923"/>
    </row>
    <row r="90" spans="1:6" ht="13.5" customHeight="1" thickBot="1" x14ac:dyDescent="0.3">
      <c r="A90" s="267" t="s">
        <v>658</v>
      </c>
      <c r="B90" s="281">
        <f>((C90/D90)-1)*100</f>
        <v>0</v>
      </c>
      <c r="C90" s="264">
        <v>195</v>
      </c>
      <c r="D90" s="265">
        <v>195</v>
      </c>
      <c r="E90" s="960" t="s">
        <v>819</v>
      </c>
      <c r="F90" s="923"/>
    </row>
    <row r="91" spans="1:6" ht="13.5" customHeight="1" thickBot="1" x14ac:dyDescent="0.3">
      <c r="A91" s="267" t="s">
        <v>660</v>
      </c>
      <c r="B91" s="281">
        <f t="shared" si="1"/>
        <v>0</v>
      </c>
      <c r="C91" s="264">
        <v>207</v>
      </c>
      <c r="D91" s="265">
        <v>207</v>
      </c>
      <c r="E91" s="960" t="s">
        <v>820</v>
      </c>
      <c r="F91" s="923"/>
    </row>
    <row r="92" spans="1:6" ht="13.5" customHeight="1" thickBot="1" x14ac:dyDescent="0.3">
      <c r="A92" s="267" t="s">
        <v>662</v>
      </c>
      <c r="B92" s="281">
        <f t="shared" si="1"/>
        <v>0</v>
      </c>
      <c r="C92" s="264">
        <v>249</v>
      </c>
      <c r="D92" s="265">
        <v>249</v>
      </c>
      <c r="E92" s="960" t="s">
        <v>821</v>
      </c>
      <c r="F92" s="923"/>
    </row>
    <row r="93" spans="1:6" ht="13.5" customHeight="1" thickBot="1" x14ac:dyDescent="0.3">
      <c r="A93" s="267" t="s">
        <v>664</v>
      </c>
      <c r="B93" s="281">
        <f t="shared" si="1"/>
        <v>0</v>
      </c>
      <c r="C93" s="264">
        <v>310</v>
      </c>
      <c r="D93" s="265">
        <v>310</v>
      </c>
      <c r="E93" s="960" t="s">
        <v>822</v>
      </c>
      <c r="F93" s="923"/>
    </row>
    <row r="94" spans="1:6" ht="13.5" customHeight="1" thickBot="1" x14ac:dyDescent="0.3">
      <c r="A94" s="267" t="s">
        <v>666</v>
      </c>
      <c r="B94" s="281">
        <f t="shared" si="1"/>
        <v>0</v>
      </c>
      <c r="C94" s="264">
        <v>210</v>
      </c>
      <c r="D94" s="265">
        <v>210</v>
      </c>
      <c r="E94" s="960" t="s">
        <v>817</v>
      </c>
      <c r="F94" s="923"/>
    </row>
    <row r="95" spans="1:6" ht="15.75" customHeight="1" thickBot="1" x14ac:dyDescent="0.3">
      <c r="A95" s="928" t="s">
        <v>667</v>
      </c>
      <c r="B95" s="922"/>
      <c r="C95" s="922"/>
      <c r="D95" s="922"/>
      <c r="E95" s="922"/>
      <c r="F95" s="923"/>
    </row>
    <row r="96" spans="1:6" ht="15.75" customHeight="1" thickBot="1" x14ac:dyDescent="0.3">
      <c r="A96" s="958" t="s">
        <v>668</v>
      </c>
      <c r="B96" s="956" t="s">
        <v>669</v>
      </c>
      <c r="C96" s="922"/>
      <c r="D96" s="922"/>
      <c r="E96" s="955" t="s">
        <v>670</v>
      </c>
      <c r="F96" s="948"/>
    </row>
    <row r="97" spans="1:6" ht="35.25" customHeight="1" thickBot="1" x14ac:dyDescent="0.3">
      <c r="A97" s="945"/>
      <c r="B97" s="261" t="s">
        <v>671</v>
      </c>
      <c r="C97" s="261" t="s">
        <v>672</v>
      </c>
      <c r="D97" s="261" t="s">
        <v>673</v>
      </c>
      <c r="E97" s="952"/>
      <c r="F97" s="936"/>
    </row>
    <row r="98" spans="1:6" ht="30" customHeight="1" thickBot="1" x14ac:dyDescent="0.3">
      <c r="A98" s="268" t="s">
        <v>123</v>
      </c>
      <c r="B98" s="263"/>
      <c r="C98" s="264"/>
      <c r="D98" s="265"/>
      <c r="E98" s="960"/>
      <c r="F98" s="923"/>
    </row>
    <row r="99" spans="1:6" ht="14.25" customHeight="1" thickBot="1" x14ac:dyDescent="0.3">
      <c r="A99" s="268" t="s">
        <v>124</v>
      </c>
      <c r="B99" s="263"/>
      <c r="C99" s="264"/>
      <c r="D99" s="265"/>
      <c r="E99" s="960"/>
      <c r="F99" s="923"/>
    </row>
    <row r="100" spans="1:6" ht="14.25" customHeight="1" thickBot="1" x14ac:dyDescent="0.3">
      <c r="A100" s="268" t="s">
        <v>125</v>
      </c>
      <c r="B100" s="263"/>
      <c r="C100" s="264"/>
      <c r="D100" s="265"/>
      <c r="E100" s="960"/>
      <c r="F100" s="923"/>
    </row>
    <row r="101" spans="1:6" ht="14.25" customHeight="1" thickBot="1" x14ac:dyDescent="0.3">
      <c r="A101" s="268" t="s">
        <v>126</v>
      </c>
      <c r="B101" s="281">
        <f t="shared" ref="B101" si="2">((C101/D101)-1)*100</f>
        <v>0</v>
      </c>
      <c r="C101" s="264">
        <v>310</v>
      </c>
      <c r="D101" s="265">
        <v>310</v>
      </c>
      <c r="E101" s="959" t="s">
        <v>822</v>
      </c>
      <c r="F101" s="923"/>
    </row>
    <row r="102" spans="1:6" ht="10.5" customHeight="1" x14ac:dyDescent="0.25">
      <c r="A102" s="258"/>
      <c r="B102" s="259"/>
      <c r="C102" s="259"/>
      <c r="D102" s="259"/>
      <c r="E102" s="259"/>
      <c r="F102" s="260"/>
    </row>
    <row r="103" spans="1:6" ht="22.5" customHeight="1" thickBot="1" x14ac:dyDescent="0.3">
      <c r="A103" s="961" t="s">
        <v>674</v>
      </c>
      <c r="B103" s="931"/>
      <c r="C103" s="931"/>
      <c r="D103" s="931"/>
      <c r="E103" s="931"/>
      <c r="F103" s="932"/>
    </row>
    <row r="104" spans="1:6" ht="17.25" customHeight="1" thickBot="1" x14ac:dyDescent="0.3">
      <c r="A104" s="937" t="s">
        <v>675</v>
      </c>
      <c r="B104" s="922"/>
      <c r="C104" s="923"/>
      <c r="D104" s="937" t="s">
        <v>676</v>
      </c>
      <c r="E104" s="922"/>
      <c r="F104" s="923"/>
    </row>
    <row r="105" spans="1:6" ht="15.75" customHeight="1" thickBot="1" x14ac:dyDescent="0.3">
      <c r="A105" s="962" t="s">
        <v>894</v>
      </c>
      <c r="B105" s="922"/>
      <c r="C105" s="923"/>
      <c r="D105" s="962" t="s">
        <v>895</v>
      </c>
      <c r="E105" s="922"/>
      <c r="F105" s="923"/>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896</v>
      </c>
      <c r="B107" s="588"/>
      <c r="C107" s="573"/>
      <c r="D107" s="648" t="s">
        <v>244</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781</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928" t="s">
        <v>686</v>
      </c>
      <c r="B112" s="922"/>
      <c r="C112" s="922"/>
      <c r="D112" s="922"/>
      <c r="E112" s="922"/>
      <c r="F112" s="923"/>
    </row>
    <row r="113" spans="1:6" ht="22.5" customHeight="1" thickBot="1" x14ac:dyDescent="0.3">
      <c r="A113" s="269" t="s">
        <v>137</v>
      </c>
      <c r="B113" s="823" t="s">
        <v>899</v>
      </c>
      <c r="C113" s="824"/>
      <c r="D113" s="824"/>
      <c r="E113" s="824"/>
      <c r="F113" s="825"/>
    </row>
    <row r="114" spans="1:6" ht="12" customHeight="1" x14ac:dyDescent="0.25">
      <c r="A114" s="964" t="s">
        <v>138</v>
      </c>
      <c r="B114" s="1014" t="s">
        <v>139</v>
      </c>
      <c r="C114" s="1015"/>
      <c r="D114" s="1016" t="s">
        <v>140</v>
      </c>
      <c r="E114" s="1017"/>
      <c r="F114" s="1018"/>
    </row>
    <row r="115" spans="1:6" ht="24" customHeight="1" thickBot="1" x14ac:dyDescent="0.3">
      <c r="A115" s="945"/>
      <c r="B115" s="640" t="s">
        <v>688</v>
      </c>
      <c r="C115" s="641"/>
      <c r="D115" s="642" t="s">
        <v>892</v>
      </c>
      <c r="E115" s="643"/>
      <c r="F115" s="644"/>
    </row>
    <row r="116" spans="1:6" ht="32.25" customHeight="1" thickBot="1" x14ac:dyDescent="0.3">
      <c r="A116" s="269" t="s">
        <v>141</v>
      </c>
      <c r="B116" s="645" t="s">
        <v>892</v>
      </c>
      <c r="C116" s="646"/>
      <c r="D116" s="646"/>
      <c r="E116" s="646"/>
      <c r="F116" s="647"/>
    </row>
    <row r="117" spans="1:6" ht="8.4499999999999993" customHeight="1" thickBot="1" x14ac:dyDescent="0.3">
      <c r="A117" s="270"/>
      <c r="B117" s="271"/>
      <c r="C117" s="241"/>
      <c r="D117" s="241"/>
      <c r="E117" s="241"/>
      <c r="F117" s="239"/>
    </row>
    <row r="118" spans="1:6" ht="17.25" customHeight="1" thickBot="1" x14ac:dyDescent="0.3">
      <c r="A118" s="937" t="s">
        <v>675</v>
      </c>
      <c r="B118" s="922"/>
      <c r="C118" s="923"/>
      <c r="D118" s="937" t="s">
        <v>676</v>
      </c>
      <c r="E118" s="922"/>
      <c r="F118" s="923"/>
    </row>
    <row r="119" spans="1:6" ht="25.5" customHeight="1" thickBot="1" x14ac:dyDescent="0.3">
      <c r="A119" s="1011" t="s">
        <v>897</v>
      </c>
      <c r="B119" s="941"/>
      <c r="C119" s="942"/>
      <c r="D119" s="1011" t="s">
        <v>898</v>
      </c>
      <c r="E119" s="941"/>
      <c r="F119" s="942"/>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896</v>
      </c>
      <c r="B121" s="588"/>
      <c r="C121" s="573"/>
      <c r="D121" s="648" t="s">
        <v>244</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781</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928" t="s">
        <v>686</v>
      </c>
      <c r="B126" s="922"/>
      <c r="C126" s="922"/>
      <c r="D126" s="922"/>
      <c r="E126" s="922"/>
      <c r="F126" s="923"/>
    </row>
    <row r="127" spans="1:6" ht="22.5" customHeight="1" thickBot="1" x14ac:dyDescent="0.3">
      <c r="A127" s="269" t="s">
        <v>137</v>
      </c>
      <c r="B127" s="823" t="s">
        <v>899</v>
      </c>
      <c r="C127" s="824"/>
      <c r="D127" s="824"/>
      <c r="E127" s="824"/>
      <c r="F127" s="825"/>
    </row>
    <row r="128" spans="1:6" ht="12" customHeight="1" x14ac:dyDescent="0.25">
      <c r="A128" s="964" t="s">
        <v>138</v>
      </c>
      <c r="B128" s="1014" t="s">
        <v>139</v>
      </c>
      <c r="C128" s="1015"/>
      <c r="D128" s="1016" t="s">
        <v>140</v>
      </c>
      <c r="E128" s="1017"/>
      <c r="F128" s="1018"/>
    </row>
    <row r="129" spans="1:6" ht="24" customHeight="1" thickBot="1" x14ac:dyDescent="0.3">
      <c r="A129" s="945"/>
      <c r="B129" s="640" t="s">
        <v>688</v>
      </c>
      <c r="C129" s="641"/>
      <c r="D129" s="642" t="s">
        <v>892</v>
      </c>
      <c r="E129" s="643"/>
      <c r="F129" s="644"/>
    </row>
    <row r="130" spans="1:6" ht="32.25" customHeight="1" thickBot="1" x14ac:dyDescent="0.3">
      <c r="A130" s="269" t="s">
        <v>141</v>
      </c>
      <c r="B130" s="645" t="s">
        <v>892</v>
      </c>
      <c r="C130" s="646"/>
      <c r="D130" s="646"/>
      <c r="E130" s="646"/>
      <c r="F130" s="647"/>
    </row>
    <row r="131" spans="1:6" ht="11.45" customHeight="1" x14ac:dyDescent="0.25">
      <c r="A131" s="270"/>
      <c r="B131" s="271"/>
      <c r="C131" s="241"/>
      <c r="D131" s="241"/>
      <c r="E131" s="241"/>
      <c r="F131" s="239"/>
    </row>
    <row r="132" spans="1:6" ht="8.25" customHeight="1" x14ac:dyDescent="0.25">
      <c r="A132" s="975"/>
      <c r="B132" s="950"/>
      <c r="C132" s="976"/>
      <c r="D132" s="950"/>
      <c r="E132" s="976"/>
      <c r="F132" s="951"/>
    </row>
    <row r="133" spans="1:6" ht="20.25" customHeight="1" x14ac:dyDescent="0.25">
      <c r="A133" s="930" t="s">
        <v>142</v>
      </c>
      <c r="B133" s="931"/>
      <c r="C133" s="931"/>
      <c r="D133" s="931"/>
      <c r="E133" s="931"/>
      <c r="F133" s="932"/>
    </row>
    <row r="134" spans="1:6" ht="21" customHeight="1" x14ac:dyDescent="0.25">
      <c r="A134" s="977" t="s">
        <v>143</v>
      </c>
      <c r="B134" s="978"/>
      <c r="C134" s="978"/>
      <c r="D134" s="978"/>
      <c r="E134" s="978"/>
      <c r="F134" s="979"/>
    </row>
    <row r="135" spans="1:6" ht="13.5" customHeight="1" x14ac:dyDescent="0.25">
      <c r="A135" s="980" t="s">
        <v>144</v>
      </c>
      <c r="B135" s="981"/>
      <c r="C135" s="982"/>
      <c r="D135" s="983" t="s">
        <v>145</v>
      </c>
      <c r="E135" s="981"/>
      <c r="F135" s="984"/>
    </row>
    <row r="136" spans="1:6" ht="13.5" customHeight="1" x14ac:dyDescent="0.25">
      <c r="A136" s="986" t="s">
        <v>735</v>
      </c>
      <c r="B136" s="990"/>
      <c r="C136" s="991"/>
      <c r="D136" s="992" t="s">
        <v>694</v>
      </c>
      <c r="E136" s="993"/>
      <c r="F136" s="994"/>
    </row>
    <row r="137" spans="1:6" ht="13.5" customHeight="1" x14ac:dyDescent="0.25">
      <c r="A137" s="988"/>
      <c r="B137" s="981"/>
      <c r="C137" s="982"/>
      <c r="D137" s="989"/>
      <c r="E137" s="981"/>
      <c r="F137" s="984"/>
    </row>
    <row r="138" spans="1:6" ht="13.5" customHeight="1" x14ac:dyDescent="0.25">
      <c r="A138" s="988"/>
      <c r="B138" s="981"/>
      <c r="C138" s="982"/>
      <c r="D138" s="989"/>
      <c r="E138" s="981"/>
      <c r="F138" s="984"/>
    </row>
    <row r="139" spans="1:6" ht="32.25" customHeight="1" x14ac:dyDescent="0.25">
      <c r="A139" s="985" t="s">
        <v>146</v>
      </c>
      <c r="B139" s="954"/>
      <c r="C139" s="954"/>
      <c r="D139" s="954"/>
      <c r="E139" s="954"/>
      <c r="F139" s="951"/>
    </row>
    <row r="140" spans="1:6" ht="13.5" customHeight="1" x14ac:dyDescent="0.25">
      <c r="A140" s="980" t="s">
        <v>147</v>
      </c>
      <c r="B140" s="981"/>
      <c r="C140" s="982"/>
      <c r="D140" s="983" t="s">
        <v>148</v>
      </c>
      <c r="E140" s="981"/>
      <c r="F140" s="984"/>
    </row>
    <row r="141" spans="1:6" ht="13.5" customHeight="1" x14ac:dyDescent="0.25">
      <c r="A141" s="986" t="s">
        <v>1297</v>
      </c>
      <c r="B141" s="981"/>
      <c r="C141" s="982"/>
      <c r="D141" s="987" t="s">
        <v>1297</v>
      </c>
      <c r="E141" s="981"/>
      <c r="F141" s="984"/>
    </row>
    <row r="142" spans="1:6" ht="13.5" customHeight="1" x14ac:dyDescent="0.25">
      <c r="A142" s="988"/>
      <c r="B142" s="981"/>
      <c r="C142" s="982"/>
      <c r="D142" s="989"/>
      <c r="E142" s="981"/>
      <c r="F142" s="984"/>
    </row>
    <row r="143" spans="1:6" ht="13.5" customHeight="1" x14ac:dyDescent="0.25">
      <c r="A143" s="988"/>
      <c r="B143" s="981"/>
      <c r="C143" s="982"/>
      <c r="D143" s="989"/>
      <c r="E143" s="981"/>
      <c r="F143" s="984"/>
    </row>
    <row r="144" spans="1:6" ht="24" customHeight="1" x14ac:dyDescent="0.25">
      <c r="A144" s="980" t="s">
        <v>149</v>
      </c>
      <c r="B144" s="981"/>
      <c r="C144" s="981"/>
      <c r="D144" s="981"/>
      <c r="E144" s="981"/>
      <c r="F144" s="984"/>
    </row>
    <row r="145" spans="1:6" ht="13.5" customHeight="1" x14ac:dyDescent="0.25">
      <c r="A145" s="980" t="s">
        <v>150</v>
      </c>
      <c r="B145" s="981"/>
      <c r="C145" s="982"/>
      <c r="D145" s="983" t="s">
        <v>151</v>
      </c>
      <c r="E145" s="981"/>
      <c r="F145" s="984"/>
    </row>
    <row r="146" spans="1:6" ht="13.5" customHeight="1" x14ac:dyDescent="0.25">
      <c r="A146" s="986" t="s">
        <v>1297</v>
      </c>
      <c r="B146" s="981"/>
      <c r="C146" s="982"/>
      <c r="D146" s="987" t="s">
        <v>1297</v>
      </c>
      <c r="E146" s="981"/>
      <c r="F146" s="984"/>
    </row>
    <row r="147" spans="1:6" ht="13.5" customHeight="1" x14ac:dyDescent="0.25">
      <c r="A147" s="988"/>
      <c r="B147" s="981"/>
      <c r="C147" s="982"/>
      <c r="D147" s="989"/>
      <c r="E147" s="981"/>
      <c r="F147" s="984"/>
    </row>
    <row r="148" spans="1:6" ht="13.5" customHeight="1" x14ac:dyDescent="0.25">
      <c r="A148" s="988"/>
      <c r="B148" s="981"/>
      <c r="C148" s="982"/>
      <c r="D148" s="989"/>
      <c r="E148" s="981"/>
      <c r="F148" s="984"/>
    </row>
    <row r="149" spans="1:6" ht="6.75" customHeight="1" x14ac:dyDescent="0.25">
      <c r="A149" s="272"/>
      <c r="B149" s="273"/>
      <c r="C149" s="273"/>
      <c r="D149" s="273"/>
      <c r="E149" s="273"/>
      <c r="F149" s="274"/>
    </row>
    <row r="150" spans="1:6" ht="19.5" customHeight="1" x14ac:dyDescent="0.25">
      <c r="A150" s="930" t="s">
        <v>695</v>
      </c>
      <c r="B150" s="931"/>
      <c r="C150" s="931"/>
      <c r="D150" s="931"/>
      <c r="E150" s="931"/>
      <c r="F150" s="932"/>
    </row>
    <row r="151" spans="1:6" ht="6" customHeight="1" thickBot="1" x14ac:dyDescent="0.3">
      <c r="A151" s="275"/>
      <c r="B151" s="276"/>
      <c r="C151" s="276"/>
      <c r="D151" s="276"/>
      <c r="E151" s="276"/>
      <c r="F151" s="277"/>
    </row>
    <row r="152" spans="1:6" ht="15" customHeight="1" thickBot="1" x14ac:dyDescent="0.3">
      <c r="A152" s="937" t="s">
        <v>696</v>
      </c>
      <c r="B152" s="922"/>
      <c r="C152" s="923"/>
      <c r="D152" s="956" t="s">
        <v>697</v>
      </c>
      <c r="E152" s="922"/>
      <c r="F152" s="923"/>
    </row>
    <row r="153" spans="1:6" ht="27" customHeight="1" thickBot="1" x14ac:dyDescent="0.3">
      <c r="A153" s="927"/>
      <c r="B153" s="922"/>
      <c r="C153" s="923"/>
      <c r="D153" s="927"/>
      <c r="E153" s="922"/>
      <c r="F153" s="923"/>
    </row>
    <row r="154" spans="1:6" ht="15" customHeight="1" thickBot="1" x14ac:dyDescent="0.3">
      <c r="A154" s="999" t="s">
        <v>698</v>
      </c>
      <c r="B154" s="922"/>
      <c r="C154" s="922"/>
      <c r="D154" s="922"/>
      <c r="E154" s="922"/>
      <c r="F154" s="923"/>
    </row>
    <row r="155" spans="1:6" ht="15.75" customHeight="1" thickBot="1" x14ac:dyDescent="0.3">
      <c r="A155" s="233" t="s">
        <v>699</v>
      </c>
      <c r="B155" s="278" t="s">
        <v>700</v>
      </c>
      <c r="C155" s="278" t="s">
        <v>701</v>
      </c>
      <c r="D155" s="278" t="s">
        <v>699</v>
      </c>
      <c r="E155" s="278" t="s">
        <v>700</v>
      </c>
      <c r="F155" s="233" t="s">
        <v>701</v>
      </c>
    </row>
    <row r="156" spans="1:6" ht="15.75" customHeight="1" thickBot="1" x14ac:dyDescent="0.3">
      <c r="A156" s="116">
        <v>2018</v>
      </c>
      <c r="B156" s="117">
        <v>36.520000000000003</v>
      </c>
      <c r="C156" s="117" t="s">
        <v>702</v>
      </c>
      <c r="D156" s="117">
        <v>2022</v>
      </c>
      <c r="E156" s="117">
        <v>-7.14</v>
      </c>
      <c r="F156" s="117" t="s">
        <v>702</v>
      </c>
    </row>
    <row r="157" spans="1:6" ht="15.75" customHeight="1" thickBot="1" x14ac:dyDescent="0.3">
      <c r="A157" s="116">
        <v>2019</v>
      </c>
      <c r="B157" s="117">
        <v>13.57</v>
      </c>
      <c r="C157" s="117" t="s">
        <v>702</v>
      </c>
      <c r="D157" s="117">
        <v>2023</v>
      </c>
      <c r="E157" s="117">
        <v>0</v>
      </c>
      <c r="F157" s="116" t="s">
        <v>702</v>
      </c>
    </row>
    <row r="158" spans="1:6" ht="12.75" customHeight="1" thickBot="1" x14ac:dyDescent="0.3">
      <c r="A158" s="116">
        <v>2020</v>
      </c>
      <c r="B158" s="117">
        <v>-64.290000000000006</v>
      </c>
      <c r="C158" s="117" t="s">
        <v>702</v>
      </c>
      <c r="D158" s="117">
        <v>2024</v>
      </c>
      <c r="E158" s="117">
        <v>20.29</v>
      </c>
      <c r="F158" s="472" t="s">
        <v>702</v>
      </c>
    </row>
    <row r="159" spans="1:6" ht="15" customHeight="1" thickBot="1" x14ac:dyDescent="0.3">
      <c r="A159" s="116">
        <v>2021</v>
      </c>
      <c r="B159" s="117">
        <v>320</v>
      </c>
      <c r="C159" s="117" t="s">
        <v>702</v>
      </c>
      <c r="D159" s="117">
        <v>2025</v>
      </c>
      <c r="E159" s="117">
        <v>24.5</v>
      </c>
      <c r="F159" s="472" t="s">
        <v>702</v>
      </c>
    </row>
    <row r="160" spans="1:6" ht="3.75" customHeight="1" x14ac:dyDescent="0.25">
      <c r="A160" s="279"/>
      <c r="B160" s="276"/>
      <c r="C160" s="276"/>
      <c r="D160" s="276"/>
      <c r="E160" s="276"/>
      <c r="F160" s="277"/>
    </row>
    <row r="161" spans="1:6" ht="18" customHeight="1" x14ac:dyDescent="0.25">
      <c r="A161" s="930" t="s">
        <v>162</v>
      </c>
      <c r="B161" s="931"/>
      <c r="C161" s="931"/>
      <c r="D161" s="931"/>
      <c r="E161" s="931"/>
      <c r="F161" s="932"/>
    </row>
    <row r="162" spans="1:6" ht="27.75" customHeight="1" x14ac:dyDescent="0.25">
      <c r="A162" s="1000" t="s">
        <v>703</v>
      </c>
      <c r="B162" s="978"/>
      <c r="C162" s="978"/>
      <c r="D162" s="978"/>
      <c r="E162" s="978"/>
      <c r="F162" s="979"/>
    </row>
    <row r="163" spans="1:6" ht="15" customHeight="1" thickBot="1" x14ac:dyDescent="0.3">
      <c r="A163" s="1001" t="s">
        <v>164</v>
      </c>
      <c r="B163" s="1002"/>
      <c r="C163" s="1003" t="s">
        <v>165</v>
      </c>
      <c r="D163" s="931"/>
      <c r="E163" s="1004" t="s">
        <v>166</v>
      </c>
      <c r="F163" s="984"/>
    </row>
    <row r="164" spans="1:6" ht="15" customHeight="1" thickBot="1" x14ac:dyDescent="0.3">
      <c r="A164" s="940" t="s">
        <v>211</v>
      </c>
      <c r="B164" s="923"/>
      <c r="C164" s="995" t="s">
        <v>694</v>
      </c>
      <c r="D164" s="996"/>
      <c r="E164" s="584" t="s">
        <v>704</v>
      </c>
      <c r="F164" s="997"/>
    </row>
    <row r="165" spans="1:6" ht="15" customHeight="1" thickBot="1" x14ac:dyDescent="0.3">
      <c r="A165" s="940" t="s">
        <v>289</v>
      </c>
      <c r="B165" s="923"/>
      <c r="C165" s="995" t="s">
        <v>705</v>
      </c>
      <c r="D165" s="996"/>
      <c r="E165" s="579" t="s">
        <v>706</v>
      </c>
      <c r="F165" s="998"/>
    </row>
    <row r="166" spans="1:6" ht="15" customHeight="1" thickBot="1" x14ac:dyDescent="0.3">
      <c r="A166" s="940" t="s">
        <v>289</v>
      </c>
      <c r="B166" s="923"/>
      <c r="C166" s="995" t="s">
        <v>271</v>
      </c>
      <c r="D166" s="996"/>
      <c r="E166" s="579" t="s">
        <v>707</v>
      </c>
      <c r="F166" s="998"/>
    </row>
    <row r="167" spans="1:6" ht="15.75" customHeight="1" thickBot="1" x14ac:dyDescent="0.3">
      <c r="A167" s="940"/>
      <c r="B167" s="923"/>
      <c r="C167" s="1007"/>
      <c r="D167" s="1002"/>
      <c r="E167" s="1007"/>
      <c r="F167" s="932"/>
    </row>
    <row r="168" spans="1:6" ht="15.75" customHeight="1" thickBot="1" x14ac:dyDescent="0.3">
      <c r="A168" s="940"/>
      <c r="B168" s="923"/>
      <c r="C168" s="1005"/>
      <c r="D168" s="1006"/>
      <c r="E168" s="1005"/>
      <c r="F168" s="971"/>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3616AE05-13E8-4414-84F4-65FAEF5E82FC}"/>
    <hyperlink ref="E165" r:id="rId2" xr:uid="{34BFE39D-0ABB-4214-A254-CE23C6A29A09}"/>
    <hyperlink ref="B63" r:id="rId3" xr:uid="{E05260F0-A054-4BDA-BF2F-2FDAAF7B8992}"/>
    <hyperlink ref="E166" r:id="rId4" xr:uid="{03131B95-E423-4735-B719-5AF56CC23A6D}"/>
  </hyperlinks>
  <pageMargins left="0.28000000000000003" right="0.26" top="0.55118110236220474" bottom="0.55118110236220474" header="0" footer="0"/>
  <pageSetup fitToHeight="0" orientation="portrait" r:id="rId5"/>
  <rowBreaks count="4" manualBreakCount="4">
    <brk id="36" man="1"/>
    <brk id="149" man="1"/>
    <brk id="102" man="1"/>
    <brk id="71" man="1"/>
  </rowBreaks>
  <legacyDrawing r:id="rId6"/>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7CDE9-C6FC-4ABF-8A60-FB58E93C65C3}">
  <sheetPr>
    <tabColor rgb="FFFFFF00"/>
  </sheetPr>
  <dimension ref="A1:Z1015"/>
  <sheetViews>
    <sheetView zoomScale="110" zoomScaleNormal="110" workbookViewId="0">
      <pane ySplit="1" topLeftCell="A2" activePane="bottomLeft" state="frozen"/>
      <selection activeCell="J131" sqref="J131"/>
      <selection pane="bottomLeft" activeCell="B14" sqref="B14:F14"/>
    </sheetView>
  </sheetViews>
  <sheetFormatPr baseColWidth="10" defaultColWidth="14.42578125" defaultRowHeight="15" customHeight="1" x14ac:dyDescent="0.25"/>
  <cols>
    <col min="1" max="1" width="19.28515625" style="232" customWidth="1"/>
    <col min="2" max="2" width="15.85546875" style="232" customWidth="1"/>
    <col min="3" max="3" width="13.42578125" style="232" customWidth="1"/>
    <col min="4" max="6" width="15.85546875" style="232" customWidth="1"/>
    <col min="7" max="26" width="10.7109375" style="232" customWidth="1"/>
    <col min="27" max="16384" width="14.42578125" style="232"/>
  </cols>
  <sheetData>
    <row r="1" spans="1:6" ht="16.5" thickBot="1" x14ac:dyDescent="0.3">
      <c r="A1" s="921" t="s">
        <v>0</v>
      </c>
      <c r="B1" s="922"/>
      <c r="C1" s="922"/>
      <c r="D1" s="922"/>
      <c r="E1" s="922"/>
      <c r="F1" s="923"/>
    </row>
    <row r="2" spans="1:6" ht="20.25" customHeight="1" thickBot="1" x14ac:dyDescent="0.3">
      <c r="A2" s="924" t="s">
        <v>532</v>
      </c>
      <c r="B2" s="925"/>
      <c r="C2" s="925"/>
      <c r="D2" s="925"/>
      <c r="E2" s="925"/>
      <c r="F2" s="926"/>
    </row>
    <row r="3" spans="1:6" ht="15.75" customHeight="1" thickBot="1" x14ac:dyDescent="0.3">
      <c r="A3" s="233" t="s">
        <v>533</v>
      </c>
      <c r="B3" s="927" t="s">
        <v>3</v>
      </c>
      <c r="C3" s="922"/>
      <c r="D3" s="922"/>
      <c r="E3" s="922"/>
      <c r="F3" s="923"/>
    </row>
    <row r="4" spans="1:6" ht="18.75" customHeight="1" thickBot="1" x14ac:dyDescent="0.3">
      <c r="A4" s="233" t="s">
        <v>534</v>
      </c>
      <c r="B4" s="927" t="s">
        <v>213</v>
      </c>
      <c r="C4" s="922"/>
      <c r="D4" s="922"/>
      <c r="E4" s="922"/>
      <c r="F4" s="923"/>
    </row>
    <row r="5" spans="1:6" ht="15.75" customHeight="1" thickBot="1" x14ac:dyDescent="0.3">
      <c r="A5" s="233" t="s">
        <v>535</v>
      </c>
      <c r="B5" s="927" t="s">
        <v>237</v>
      </c>
      <c r="C5" s="922"/>
      <c r="D5" s="922"/>
      <c r="E5" s="922"/>
      <c r="F5" s="923"/>
    </row>
    <row r="6" spans="1:6" ht="15.75" customHeight="1" thickBot="1" x14ac:dyDescent="0.3">
      <c r="A6" s="233" t="s">
        <v>536</v>
      </c>
      <c r="B6" s="927" t="s">
        <v>472</v>
      </c>
      <c r="C6" s="922"/>
      <c r="D6" s="922"/>
      <c r="E6" s="922"/>
      <c r="F6" s="923"/>
    </row>
    <row r="7" spans="1:6" ht="15.75" thickBot="1" x14ac:dyDescent="0.3">
      <c r="A7" s="233" t="s">
        <v>537</v>
      </c>
      <c r="B7" s="933" t="s">
        <v>472</v>
      </c>
      <c r="C7" s="922"/>
      <c r="D7" s="922"/>
      <c r="E7" s="922"/>
      <c r="F7" s="923"/>
    </row>
    <row r="8" spans="1:6" ht="18.75" customHeight="1" x14ac:dyDescent="0.25">
      <c r="A8" s="930" t="s">
        <v>538</v>
      </c>
      <c r="B8" s="931"/>
      <c r="C8" s="931"/>
      <c r="D8" s="931"/>
      <c r="E8" s="931"/>
      <c r="F8" s="932"/>
    </row>
    <row r="9" spans="1:6" ht="15.75" thickBot="1" x14ac:dyDescent="0.3">
      <c r="A9" s="934" t="s">
        <v>539</v>
      </c>
      <c r="B9" s="935"/>
      <c r="C9" s="935"/>
      <c r="D9" s="935"/>
      <c r="E9" s="935"/>
      <c r="F9" s="936"/>
    </row>
    <row r="10" spans="1:6" ht="22.5" customHeight="1" thickBot="1" x14ac:dyDescent="0.3">
      <c r="A10" s="937" t="s">
        <v>540</v>
      </c>
      <c r="B10" s="923"/>
      <c r="C10" s="927" t="s">
        <v>217</v>
      </c>
      <c r="D10" s="922"/>
      <c r="E10" s="922"/>
      <c r="F10" s="923"/>
    </row>
    <row r="11" spans="1:6" ht="22.5" customHeight="1" thickBot="1" x14ac:dyDescent="0.3">
      <c r="A11" s="937" t="s">
        <v>541</v>
      </c>
      <c r="B11" s="923"/>
      <c r="C11" s="927" t="s">
        <v>273</v>
      </c>
      <c r="D11" s="922"/>
      <c r="E11" s="922"/>
      <c r="F11" s="923"/>
    </row>
    <row r="12" spans="1:6" ht="15.75" thickBot="1" x14ac:dyDescent="0.3">
      <c r="A12" s="928" t="s">
        <v>542</v>
      </c>
      <c r="B12" s="922"/>
      <c r="C12" s="922"/>
      <c r="D12" s="922"/>
      <c r="E12" s="922"/>
      <c r="F12" s="923"/>
    </row>
    <row r="13" spans="1:6" ht="30" customHeight="1" thickBot="1" x14ac:dyDescent="0.3">
      <c r="A13" s="234" t="s">
        <v>543</v>
      </c>
      <c r="B13" s="235" t="s">
        <v>196</v>
      </c>
      <c r="C13" s="236" t="s">
        <v>544</v>
      </c>
      <c r="D13" s="929" t="s">
        <v>363</v>
      </c>
      <c r="E13" s="922"/>
      <c r="F13" s="923"/>
    </row>
    <row r="14" spans="1:6" ht="26.25" customHeight="1" thickBot="1" x14ac:dyDescent="0.3">
      <c r="A14" s="237" t="s">
        <v>545</v>
      </c>
      <c r="B14" s="1119" t="s">
        <v>1348</v>
      </c>
      <c r="C14" s="588"/>
      <c r="D14" s="588"/>
      <c r="E14" s="588"/>
      <c r="F14" s="573"/>
    </row>
    <row r="15" spans="1:6" ht="15.75" thickBot="1" x14ac:dyDescent="0.3">
      <c r="A15" s="928" t="s">
        <v>546</v>
      </c>
      <c r="B15" s="922"/>
      <c r="C15" s="922"/>
      <c r="D15" s="922"/>
      <c r="E15" s="922"/>
      <c r="F15" s="923"/>
    </row>
    <row r="16" spans="1:6" ht="48" customHeight="1" thickBot="1" x14ac:dyDescent="0.3">
      <c r="A16" s="929" t="s">
        <v>547</v>
      </c>
      <c r="B16" s="922"/>
      <c r="C16" s="922"/>
      <c r="D16" s="922"/>
      <c r="E16" s="922"/>
      <c r="F16" s="923"/>
    </row>
    <row r="17" spans="1:6" ht="19.5" customHeight="1" x14ac:dyDescent="0.25">
      <c r="A17" s="930" t="s">
        <v>548</v>
      </c>
      <c r="B17" s="931"/>
      <c r="C17" s="931"/>
      <c r="D17" s="931"/>
      <c r="E17" s="931"/>
      <c r="F17" s="932"/>
    </row>
    <row r="18" spans="1:6" ht="15.75" thickBot="1" x14ac:dyDescent="0.3">
      <c r="A18" s="934" t="s">
        <v>549</v>
      </c>
      <c r="B18" s="935"/>
      <c r="C18" s="935"/>
      <c r="D18" s="935"/>
      <c r="E18" s="935"/>
      <c r="F18" s="936"/>
    </row>
    <row r="19" spans="1:6" ht="14.25" customHeight="1" thickBot="1" x14ac:dyDescent="0.3">
      <c r="A19" s="943" t="s">
        <v>550</v>
      </c>
      <c r="B19" s="946" t="s">
        <v>900</v>
      </c>
      <c r="C19" s="947"/>
      <c r="D19" s="948"/>
      <c r="E19" s="943" t="s">
        <v>551</v>
      </c>
      <c r="F19" s="238" t="s">
        <v>22</v>
      </c>
    </row>
    <row r="20" spans="1:6" ht="14.25" customHeight="1" thickBot="1" x14ac:dyDescent="0.3">
      <c r="A20" s="944"/>
      <c r="B20" s="949"/>
      <c r="C20" s="950"/>
      <c r="D20" s="951"/>
      <c r="E20" s="944"/>
      <c r="F20" s="238" t="s">
        <v>23</v>
      </c>
    </row>
    <row r="21" spans="1:6" ht="14.25" customHeight="1" thickBot="1" x14ac:dyDescent="0.3">
      <c r="A21" s="944"/>
      <c r="B21" s="949"/>
      <c r="C21" s="950"/>
      <c r="D21" s="951"/>
      <c r="E21" s="944"/>
      <c r="F21" s="240" t="s">
        <v>24</v>
      </c>
    </row>
    <row r="22" spans="1:6" ht="14.25" customHeight="1" thickBot="1" x14ac:dyDescent="0.3">
      <c r="A22" s="945"/>
      <c r="B22" s="952"/>
      <c r="C22" s="935"/>
      <c r="D22" s="936"/>
      <c r="E22" s="945"/>
      <c r="F22" s="238" t="s">
        <v>25</v>
      </c>
    </row>
    <row r="23" spans="1:6" ht="15.75" customHeight="1" x14ac:dyDescent="0.25">
      <c r="A23" s="953" t="s">
        <v>552</v>
      </c>
      <c r="B23" s="954"/>
      <c r="C23" s="954"/>
      <c r="D23" s="954"/>
      <c r="E23" s="954"/>
      <c r="F23" s="951"/>
    </row>
    <row r="24" spans="1:6" ht="18.75" customHeight="1" thickBot="1" x14ac:dyDescent="0.3">
      <c r="A24" s="930" t="s">
        <v>553</v>
      </c>
      <c r="B24" s="931"/>
      <c r="C24" s="931"/>
      <c r="D24" s="931"/>
      <c r="E24" s="931"/>
      <c r="F24" s="932"/>
    </row>
    <row r="25" spans="1:6" ht="25.5" customHeight="1" thickBot="1" x14ac:dyDescent="0.3">
      <c r="A25" s="237" t="s">
        <v>554</v>
      </c>
      <c r="B25" s="480" t="s">
        <v>901</v>
      </c>
      <c r="C25" s="237" t="s">
        <v>556</v>
      </c>
      <c r="D25" s="938" t="s">
        <v>902</v>
      </c>
      <c r="E25" s="922"/>
      <c r="F25" s="923"/>
    </row>
    <row r="26" spans="1:6" ht="15.75" customHeight="1" thickBot="1" x14ac:dyDescent="0.3">
      <c r="A26" s="937" t="s">
        <v>558</v>
      </c>
      <c r="B26" s="923"/>
      <c r="C26" s="284" t="s">
        <v>198</v>
      </c>
      <c r="D26" s="937" t="s">
        <v>559</v>
      </c>
      <c r="E26" s="923"/>
      <c r="F26" s="252" t="s">
        <v>222</v>
      </c>
    </row>
    <row r="27" spans="1:6" ht="15.75" customHeight="1" thickBot="1" x14ac:dyDescent="0.3">
      <c r="A27" s="939" t="s">
        <v>560</v>
      </c>
      <c r="B27" s="922"/>
      <c r="C27" s="923"/>
      <c r="D27" s="937" t="s">
        <v>561</v>
      </c>
      <c r="E27" s="922"/>
      <c r="F27" s="923"/>
    </row>
    <row r="28" spans="1:6" ht="71.25" customHeight="1" thickBot="1" x14ac:dyDescent="0.3">
      <c r="A28" s="927" t="s">
        <v>903</v>
      </c>
      <c r="B28" s="922"/>
      <c r="C28" s="923"/>
      <c r="D28" s="940" t="s">
        <v>904</v>
      </c>
      <c r="E28" s="941"/>
      <c r="F28" s="942"/>
    </row>
    <row r="29" spans="1:6" s="65" customFormat="1" ht="15.6" customHeight="1" thickBot="1" x14ac:dyDescent="0.3">
      <c r="A29" s="673" t="s">
        <v>563</v>
      </c>
      <c r="B29" s="674"/>
      <c r="C29" s="658"/>
      <c r="D29" s="603" t="s">
        <v>564</v>
      </c>
      <c r="E29" s="588"/>
      <c r="F29" s="573"/>
    </row>
    <row r="30" spans="1:6" s="65" customFormat="1" ht="15.75" customHeight="1" thickBot="1" x14ac:dyDescent="0.3">
      <c r="A30" s="671" t="s">
        <v>883</v>
      </c>
      <c r="B30" s="588"/>
      <c r="C30" s="573"/>
      <c r="D30" s="587" t="s">
        <v>200</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244</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266</v>
      </c>
      <c r="B34" s="588"/>
      <c r="C34" s="588"/>
      <c r="D34" s="671" t="s">
        <v>318</v>
      </c>
      <c r="E34" s="588"/>
      <c r="F34" s="573"/>
    </row>
    <row r="35" spans="1:26" ht="17.25" customHeight="1" thickBot="1" x14ac:dyDescent="0.3">
      <c r="A35" s="1022" t="s">
        <v>40</v>
      </c>
      <c r="B35" s="922"/>
      <c r="C35" s="922"/>
      <c r="D35" s="1022" t="s">
        <v>41</v>
      </c>
      <c r="E35" s="922"/>
      <c r="F35" s="923"/>
    </row>
    <row r="36" spans="1:26" ht="21" customHeight="1" thickBot="1" x14ac:dyDescent="0.3">
      <c r="A36" s="938" t="s">
        <v>702</v>
      </c>
      <c r="B36" s="922"/>
      <c r="C36" s="923"/>
      <c r="D36" s="938"/>
      <c r="E36" s="922"/>
      <c r="F36" s="923"/>
    </row>
    <row r="37" spans="1:26" ht="15.75" customHeight="1" thickBot="1" x14ac:dyDescent="0.3">
      <c r="A37" s="928" t="s">
        <v>569</v>
      </c>
      <c r="B37" s="922"/>
      <c r="C37" s="922"/>
      <c r="D37" s="922"/>
      <c r="E37" s="922"/>
      <c r="F37" s="923"/>
    </row>
    <row r="38" spans="1:26" s="65" customFormat="1" ht="15" customHeight="1" thickBot="1" x14ac:dyDescent="0.3">
      <c r="A38" s="603" t="s">
        <v>570</v>
      </c>
      <c r="B38" s="573"/>
      <c r="C38" s="671" t="s">
        <v>245</v>
      </c>
      <c r="D38" s="588"/>
      <c r="E38" s="588"/>
      <c r="F38" s="573"/>
    </row>
    <row r="39" spans="1:26" ht="15.75" customHeight="1" thickBot="1" x14ac:dyDescent="0.3">
      <c r="A39" s="237" t="s">
        <v>571</v>
      </c>
      <c r="B39" s="280">
        <v>192</v>
      </c>
      <c r="C39" s="237" t="s">
        <v>572</v>
      </c>
      <c r="D39" s="252">
        <v>197</v>
      </c>
      <c r="E39" s="237" t="s">
        <v>573</v>
      </c>
      <c r="F39" s="280">
        <f>B39+D39</f>
        <v>389</v>
      </c>
    </row>
    <row r="40" spans="1:26" ht="15.75" customHeight="1" thickBot="1" x14ac:dyDescent="0.3">
      <c r="A40" s="956" t="s">
        <v>574</v>
      </c>
      <c r="B40" s="922"/>
      <c r="C40" s="922"/>
      <c r="D40" s="922"/>
      <c r="E40" s="922"/>
      <c r="F40" s="923"/>
    </row>
    <row r="41" spans="1:26" ht="15.75" customHeight="1" thickBot="1" x14ac:dyDescent="0.3">
      <c r="A41" s="937" t="s">
        <v>575</v>
      </c>
      <c r="B41" s="922"/>
      <c r="C41" s="922"/>
      <c r="D41" s="922"/>
      <c r="E41" s="922"/>
      <c r="F41" s="923"/>
    </row>
    <row r="42" spans="1:26" ht="15.75" customHeight="1" thickBot="1" x14ac:dyDescent="0.3">
      <c r="A42" s="823" t="s">
        <v>905</v>
      </c>
      <c r="B42" s="824"/>
      <c r="C42" s="824"/>
      <c r="D42" s="824"/>
      <c r="E42" s="824"/>
      <c r="F42" s="825"/>
    </row>
    <row r="43" spans="1:26" ht="12" customHeight="1" x14ac:dyDescent="0.25">
      <c r="A43" s="244"/>
      <c r="B43" s="245"/>
      <c r="C43" s="245"/>
      <c r="D43" s="245"/>
      <c r="E43" s="245"/>
      <c r="F43" s="246"/>
    </row>
    <row r="44" spans="1:26" ht="17.25" customHeight="1" thickBot="1" x14ac:dyDescent="0.3">
      <c r="A44" s="930" t="s">
        <v>577</v>
      </c>
      <c r="B44" s="931"/>
      <c r="C44" s="931"/>
      <c r="D44" s="931"/>
      <c r="E44" s="931"/>
      <c r="F44" s="932"/>
    </row>
    <row r="45" spans="1:26" ht="15.75" customHeight="1" thickBot="1" x14ac:dyDescent="0.3">
      <c r="A45" s="247" t="s">
        <v>578</v>
      </c>
      <c r="B45" s="248" t="s">
        <v>579</v>
      </c>
      <c r="C45" s="928" t="s">
        <v>580</v>
      </c>
      <c r="D45" s="922"/>
      <c r="E45" s="922"/>
      <c r="F45" s="923"/>
      <c r="J45" s="249"/>
      <c r="K45" s="249"/>
      <c r="L45" s="249"/>
      <c r="M45" s="249"/>
      <c r="N45" s="249"/>
      <c r="O45" s="249"/>
      <c r="P45" s="249"/>
      <c r="Q45" s="249"/>
      <c r="R45" s="249"/>
      <c r="S45" s="249"/>
      <c r="T45" s="249"/>
      <c r="U45" s="249"/>
      <c r="V45" s="249"/>
      <c r="W45" s="249"/>
      <c r="X45" s="249"/>
      <c r="Y45" s="249"/>
      <c r="Z45" s="249"/>
    </row>
    <row r="46" spans="1:26" ht="15.75" customHeight="1" thickBot="1" x14ac:dyDescent="0.3">
      <c r="A46" s="250" t="s">
        <v>581</v>
      </c>
      <c r="B46" s="285" t="s">
        <v>209</v>
      </c>
      <c r="C46" s="828" t="s">
        <v>906</v>
      </c>
      <c r="D46" s="829"/>
      <c r="E46" s="829"/>
      <c r="F46" s="830"/>
    </row>
    <row r="47" spans="1:26" ht="15" customHeight="1" thickBot="1" x14ac:dyDescent="0.3">
      <c r="A47" s="250" t="s">
        <v>583</v>
      </c>
      <c r="B47" s="285" t="s">
        <v>209</v>
      </c>
      <c r="C47" s="828" t="s">
        <v>584</v>
      </c>
      <c r="D47" s="829"/>
      <c r="E47" s="829"/>
      <c r="F47" s="830"/>
    </row>
    <row r="48" spans="1:26" ht="15.75" customHeight="1" thickBot="1" x14ac:dyDescent="0.3">
      <c r="A48" s="250" t="s">
        <v>585</v>
      </c>
      <c r="B48" s="285" t="s">
        <v>209</v>
      </c>
      <c r="C48" s="828" t="s">
        <v>586</v>
      </c>
      <c r="D48" s="829"/>
      <c r="E48" s="829"/>
      <c r="F48" s="830"/>
    </row>
    <row r="49" spans="1:6" ht="13.5" customHeight="1" thickBot="1" x14ac:dyDescent="0.3">
      <c r="A49" s="250" t="s">
        <v>587</v>
      </c>
      <c r="B49" s="285" t="s">
        <v>209</v>
      </c>
      <c r="C49" s="828" t="s">
        <v>812</v>
      </c>
      <c r="D49" s="829"/>
      <c r="E49" s="829"/>
      <c r="F49" s="830"/>
    </row>
    <row r="50" spans="1:6" ht="15.75" customHeight="1" thickBot="1" x14ac:dyDescent="0.3">
      <c r="A50" s="250" t="s">
        <v>589</v>
      </c>
      <c r="B50" s="285" t="s">
        <v>209</v>
      </c>
      <c r="C50" s="828" t="s">
        <v>590</v>
      </c>
      <c r="D50" s="829"/>
      <c r="E50" s="829"/>
      <c r="F50" s="830"/>
    </row>
    <row r="51" spans="1:6" ht="15.75" customHeight="1" thickBot="1" x14ac:dyDescent="0.3">
      <c r="A51" s="250" t="s">
        <v>591</v>
      </c>
      <c r="B51" s="285" t="s">
        <v>209</v>
      </c>
      <c r="C51" s="828" t="s">
        <v>813</v>
      </c>
      <c r="D51" s="829"/>
      <c r="E51" s="829"/>
      <c r="F51" s="830"/>
    </row>
    <row r="52" spans="1:6" ht="15.75" customHeight="1" thickBot="1" x14ac:dyDescent="0.3">
      <c r="A52" s="250" t="s">
        <v>593</v>
      </c>
      <c r="B52" s="285" t="s">
        <v>209</v>
      </c>
      <c r="C52" s="828" t="s">
        <v>594</v>
      </c>
      <c r="D52" s="829"/>
      <c r="E52" s="829"/>
      <c r="F52" s="830"/>
    </row>
    <row r="53" spans="1:6" ht="15.75" customHeight="1" thickBot="1" x14ac:dyDescent="0.3">
      <c r="A53" s="250" t="s">
        <v>595</v>
      </c>
      <c r="B53" s="285" t="s">
        <v>209</v>
      </c>
      <c r="C53" s="828" t="s">
        <v>596</v>
      </c>
      <c r="D53" s="829"/>
      <c r="E53" s="829"/>
      <c r="F53" s="830"/>
    </row>
    <row r="54" spans="1:6" ht="15.75" customHeight="1" thickBot="1" x14ac:dyDescent="0.3">
      <c r="A54" s="250" t="s">
        <v>597</v>
      </c>
      <c r="B54" s="285" t="s">
        <v>209</v>
      </c>
      <c r="C54" s="828" t="s">
        <v>598</v>
      </c>
      <c r="D54" s="829"/>
      <c r="E54" s="829"/>
      <c r="F54" s="830"/>
    </row>
    <row r="55" spans="1:6" ht="15.75" customHeight="1" thickBot="1" x14ac:dyDescent="0.3">
      <c r="A55" s="250" t="s">
        <v>599</v>
      </c>
      <c r="B55" s="285" t="s">
        <v>209</v>
      </c>
      <c r="C55" s="828" t="s">
        <v>600</v>
      </c>
      <c r="D55" s="829"/>
      <c r="E55" s="829"/>
      <c r="F55" s="830"/>
    </row>
    <row r="56" spans="1:6" ht="15.75" customHeight="1" thickBot="1" x14ac:dyDescent="0.3">
      <c r="A56" s="250" t="s">
        <v>601</v>
      </c>
      <c r="B56" s="285" t="s">
        <v>209</v>
      </c>
      <c r="C56" s="828" t="s">
        <v>602</v>
      </c>
      <c r="D56" s="829"/>
      <c r="E56" s="829"/>
      <c r="F56" s="830"/>
    </row>
    <row r="57" spans="1:6" ht="21.75" customHeight="1" thickBot="1" x14ac:dyDescent="0.3">
      <c r="A57" s="250" t="s">
        <v>603</v>
      </c>
      <c r="B57" s="285" t="s">
        <v>209</v>
      </c>
      <c r="C57" s="828" t="s">
        <v>604</v>
      </c>
      <c r="D57" s="829"/>
      <c r="E57" s="829"/>
      <c r="F57" s="830"/>
    </row>
    <row r="58" spans="1:6" ht="15.75" customHeight="1" thickBot="1" x14ac:dyDescent="0.3">
      <c r="A58" s="250" t="s">
        <v>605</v>
      </c>
      <c r="B58" s="285" t="s">
        <v>209</v>
      </c>
      <c r="C58" s="828" t="s">
        <v>907</v>
      </c>
      <c r="D58" s="829"/>
      <c r="E58" s="829"/>
      <c r="F58" s="830"/>
    </row>
    <row r="59" spans="1:6" ht="18.75" customHeight="1" thickBot="1" x14ac:dyDescent="0.3">
      <c r="A59" s="957" t="s">
        <v>607</v>
      </c>
      <c r="B59" s="922"/>
      <c r="C59" s="922"/>
      <c r="D59" s="922"/>
      <c r="E59" s="922"/>
      <c r="F59" s="923"/>
    </row>
    <row r="60" spans="1:6" ht="17.25" customHeight="1" thickBot="1" x14ac:dyDescent="0.3">
      <c r="A60" s="233" t="s">
        <v>608</v>
      </c>
      <c r="B60" s="459" t="s">
        <v>1305</v>
      </c>
      <c r="C60" s="237" t="s">
        <v>609</v>
      </c>
      <c r="D60" s="460" t="s">
        <v>1306</v>
      </c>
      <c r="E60" s="233" t="s">
        <v>610</v>
      </c>
      <c r="F60" s="459" t="s">
        <v>1307</v>
      </c>
    </row>
    <row r="61" spans="1:6" ht="15.75" customHeight="1" thickBot="1" x14ac:dyDescent="0.3">
      <c r="A61" s="233" t="s">
        <v>611</v>
      </c>
      <c r="B61" s="927" t="s">
        <v>689</v>
      </c>
      <c r="C61" s="922"/>
      <c r="D61" s="922"/>
      <c r="E61" s="922"/>
      <c r="F61" s="923"/>
    </row>
    <row r="62" spans="1:6" ht="15.75" customHeight="1" thickBot="1" x14ac:dyDescent="0.3">
      <c r="A62" s="233" t="s">
        <v>613</v>
      </c>
      <c r="B62" s="927" t="s">
        <v>614</v>
      </c>
      <c r="C62" s="922"/>
      <c r="D62" s="922"/>
      <c r="E62" s="922"/>
      <c r="F62" s="923"/>
    </row>
    <row r="63" spans="1:6" ht="15.75" customHeight="1" thickBot="1" x14ac:dyDescent="0.3">
      <c r="A63" s="233" t="s">
        <v>615</v>
      </c>
      <c r="B63" s="668" t="s">
        <v>616</v>
      </c>
      <c r="C63" s="922"/>
      <c r="D63" s="922"/>
      <c r="E63" s="922"/>
      <c r="F63" s="923"/>
    </row>
    <row r="64" spans="1:6" ht="15.75" customHeight="1" thickBot="1" x14ac:dyDescent="0.3">
      <c r="A64" s="233" t="s">
        <v>617</v>
      </c>
      <c r="B64" s="927">
        <v>3111806403</v>
      </c>
      <c r="C64" s="922"/>
      <c r="D64" s="922"/>
      <c r="E64" s="922"/>
      <c r="F64" s="923"/>
    </row>
    <row r="65" spans="1:6" ht="22.5" customHeight="1" thickBot="1" x14ac:dyDescent="0.3">
      <c r="A65" s="253" t="s">
        <v>618</v>
      </c>
      <c r="B65" s="254">
        <v>311</v>
      </c>
      <c r="C65" s="253" t="s">
        <v>619</v>
      </c>
      <c r="D65" s="255">
        <v>1806403</v>
      </c>
      <c r="E65" s="256" t="s">
        <v>620</v>
      </c>
      <c r="F65" s="257"/>
    </row>
    <row r="66" spans="1:6" ht="15.75" customHeight="1" x14ac:dyDescent="0.25">
      <c r="A66" s="258"/>
      <c r="B66" s="259"/>
      <c r="C66" s="259"/>
      <c r="D66" s="259"/>
      <c r="E66" s="259"/>
      <c r="F66" s="260"/>
    </row>
    <row r="67" spans="1:6" ht="17.25" customHeight="1" x14ac:dyDescent="0.25">
      <c r="A67" s="930" t="s">
        <v>621</v>
      </c>
      <c r="B67" s="931"/>
      <c r="C67" s="931"/>
      <c r="D67" s="931"/>
      <c r="E67" s="931"/>
      <c r="F67" s="932"/>
    </row>
    <row r="68" spans="1:6" ht="15.75" customHeight="1" thickBot="1" x14ac:dyDescent="0.3">
      <c r="A68" s="934" t="s">
        <v>622</v>
      </c>
      <c r="B68" s="935"/>
      <c r="C68" s="935"/>
      <c r="D68" s="935"/>
      <c r="E68" s="935"/>
      <c r="F68" s="936"/>
    </row>
    <row r="69" spans="1:6" s="65" customFormat="1" ht="31.5" customHeight="1" thickBot="1" x14ac:dyDescent="0.3">
      <c r="A69" s="70" t="s">
        <v>623</v>
      </c>
      <c r="B69" s="88" t="s">
        <v>226</v>
      </c>
      <c r="C69" s="70" t="s">
        <v>624</v>
      </c>
      <c r="D69" s="95" t="s">
        <v>204</v>
      </c>
      <c r="E69" s="70" t="s">
        <v>625</v>
      </c>
      <c r="F69" s="96" t="s">
        <v>205</v>
      </c>
    </row>
    <row r="70" spans="1:6" ht="11.25" customHeight="1" thickBot="1" x14ac:dyDescent="0.3">
      <c r="A70" s="937" t="s">
        <v>626</v>
      </c>
      <c r="B70" s="922"/>
      <c r="C70" s="922"/>
      <c r="D70" s="922"/>
      <c r="E70" s="922"/>
      <c r="F70" s="923"/>
    </row>
    <row r="71" spans="1:6" ht="27.75" customHeight="1" thickBot="1" x14ac:dyDescent="0.3">
      <c r="A71" s="1008" t="s">
        <v>1331</v>
      </c>
      <c r="B71" s="922"/>
      <c r="C71" s="922"/>
      <c r="D71" s="922"/>
      <c r="E71" s="922"/>
      <c r="F71" s="923"/>
    </row>
    <row r="72" spans="1:6" ht="15.75" customHeight="1" thickBot="1" x14ac:dyDescent="0.3">
      <c r="A72" s="928" t="s">
        <v>627</v>
      </c>
      <c r="B72" s="922"/>
      <c r="C72" s="922"/>
      <c r="D72" s="922"/>
      <c r="E72" s="922"/>
      <c r="F72" s="923"/>
    </row>
    <row r="73" spans="1:6" ht="12" customHeight="1" thickBot="1" x14ac:dyDescent="0.3">
      <c r="A73" s="955" t="s">
        <v>628</v>
      </c>
      <c r="B73" s="956" t="s">
        <v>629</v>
      </c>
      <c r="C73" s="922"/>
      <c r="D73" s="923"/>
      <c r="E73" s="955" t="s">
        <v>630</v>
      </c>
      <c r="F73" s="948"/>
    </row>
    <row r="74" spans="1:6" ht="35.25" customHeight="1" thickBot="1" x14ac:dyDescent="0.3">
      <c r="A74" s="952"/>
      <c r="B74" s="262" t="s">
        <v>631</v>
      </c>
      <c r="C74" s="237" t="s">
        <v>632</v>
      </c>
      <c r="D74" s="233" t="s">
        <v>633</v>
      </c>
      <c r="E74" s="952"/>
      <c r="F74" s="936"/>
    </row>
    <row r="75" spans="1:6" ht="21" customHeight="1" thickBot="1" x14ac:dyDescent="0.3">
      <c r="A75" s="243">
        <v>2025</v>
      </c>
      <c r="B75" s="281">
        <f>((C75/D75)-1)*100</f>
        <v>22.126436781609193</v>
      </c>
      <c r="C75" s="265">
        <v>425</v>
      </c>
      <c r="D75" s="263">
        <v>348</v>
      </c>
      <c r="E75" s="959" t="s">
        <v>821</v>
      </c>
      <c r="F75" s="923"/>
    </row>
    <row r="76" spans="1:6" ht="13.5" customHeight="1" thickBot="1" x14ac:dyDescent="0.3">
      <c r="A76" s="937" t="s">
        <v>634</v>
      </c>
      <c r="B76" s="922"/>
      <c r="C76" s="922"/>
      <c r="D76" s="922"/>
      <c r="E76" s="922"/>
      <c r="F76" s="923"/>
    </row>
    <row r="77" spans="1:6" ht="23.25" customHeight="1" thickBot="1" x14ac:dyDescent="0.3">
      <c r="A77" s="938" t="s">
        <v>908</v>
      </c>
      <c r="B77" s="922"/>
      <c r="C77" s="922"/>
      <c r="D77" s="922"/>
      <c r="E77" s="922"/>
      <c r="F77" s="923"/>
    </row>
    <row r="78" spans="1:6" ht="13.5" customHeight="1" thickBot="1" x14ac:dyDescent="0.3">
      <c r="A78" s="928" t="s">
        <v>635</v>
      </c>
      <c r="B78" s="922"/>
      <c r="C78" s="922"/>
      <c r="D78" s="922"/>
      <c r="E78" s="922"/>
      <c r="F78" s="923"/>
    </row>
    <row r="79" spans="1:6" s="65" customFormat="1" ht="13.5" customHeight="1" thickBot="1" x14ac:dyDescent="0.3">
      <c r="A79" s="603" t="s">
        <v>636</v>
      </c>
      <c r="B79" s="588"/>
      <c r="C79" s="588"/>
      <c r="D79" s="588"/>
      <c r="E79" s="663" t="s">
        <v>206</v>
      </c>
      <c r="F79" s="573"/>
    </row>
    <row r="80" spans="1:6" s="65" customFormat="1" ht="15.75" customHeight="1" thickBot="1" x14ac:dyDescent="0.3">
      <c r="A80" s="603" t="s">
        <v>637</v>
      </c>
      <c r="B80" s="588"/>
      <c r="C80" s="77">
        <v>-10</v>
      </c>
      <c r="D80" s="603" t="s">
        <v>638</v>
      </c>
      <c r="E80" s="573"/>
      <c r="F80" s="76">
        <v>-20</v>
      </c>
    </row>
    <row r="81" spans="1:6" ht="12" customHeight="1" thickBot="1" x14ac:dyDescent="0.3">
      <c r="A81" s="928" t="s">
        <v>639</v>
      </c>
      <c r="B81" s="922"/>
      <c r="C81" s="922"/>
      <c r="D81" s="922"/>
      <c r="E81" s="922"/>
      <c r="F81" s="923"/>
    </row>
    <row r="82" spans="1:6" ht="11.25" customHeight="1" thickBot="1" x14ac:dyDescent="0.3">
      <c r="A82" s="958" t="s">
        <v>640</v>
      </c>
      <c r="B82" s="956" t="s">
        <v>641</v>
      </c>
      <c r="C82" s="922"/>
      <c r="D82" s="923"/>
      <c r="E82" s="955" t="s">
        <v>642</v>
      </c>
      <c r="F82" s="948"/>
    </row>
    <row r="83" spans="1:6" ht="32.25" customHeight="1" thickBot="1" x14ac:dyDescent="0.3">
      <c r="A83" s="945"/>
      <c r="B83" s="261" t="s">
        <v>643</v>
      </c>
      <c r="C83" s="261" t="s">
        <v>644</v>
      </c>
      <c r="D83" s="261" t="s">
        <v>645</v>
      </c>
      <c r="E83" s="952"/>
      <c r="F83" s="936"/>
    </row>
    <row r="84" spans="1:6" ht="15.75" customHeight="1" thickBot="1" x14ac:dyDescent="0.3">
      <c r="A84" s="266">
        <v>2027</v>
      </c>
      <c r="B84" s="242">
        <f>((C84/D84)-1)*100</f>
        <v>0</v>
      </c>
      <c r="C84" s="264">
        <v>210</v>
      </c>
      <c r="D84" s="265">
        <v>210</v>
      </c>
      <c r="E84" s="960" t="s">
        <v>817</v>
      </c>
      <c r="F84" s="923"/>
    </row>
    <row r="85" spans="1:6" ht="13.5" customHeight="1" thickBot="1" x14ac:dyDescent="0.3">
      <c r="A85" s="928" t="s">
        <v>647</v>
      </c>
      <c r="B85" s="922"/>
      <c r="C85" s="922"/>
      <c r="D85" s="922"/>
      <c r="E85" s="922"/>
      <c r="F85" s="923"/>
    </row>
    <row r="86" spans="1:6" ht="12.75" customHeight="1" thickBot="1" x14ac:dyDescent="0.3">
      <c r="A86" s="958" t="s">
        <v>648</v>
      </c>
      <c r="B86" s="956" t="s">
        <v>649</v>
      </c>
      <c r="C86" s="922"/>
      <c r="D86" s="923"/>
      <c r="E86" s="955" t="s">
        <v>650</v>
      </c>
      <c r="F86" s="948"/>
    </row>
    <row r="87" spans="1:6" ht="25.5" customHeight="1" thickBot="1" x14ac:dyDescent="0.3">
      <c r="A87" s="945"/>
      <c r="B87" s="261" t="s">
        <v>651</v>
      </c>
      <c r="C87" s="261" t="s">
        <v>652</v>
      </c>
      <c r="D87" s="261" t="s">
        <v>653</v>
      </c>
      <c r="E87" s="952"/>
      <c r="F87" s="936"/>
    </row>
    <row r="88" spans="1:6" ht="13.5" customHeight="1" thickBot="1" x14ac:dyDescent="0.3">
      <c r="A88" s="267" t="s">
        <v>654</v>
      </c>
      <c r="B88" s="242">
        <f t="shared" ref="B88:B94" si="0">((C88/D88)-1)*100</f>
        <v>0</v>
      </c>
      <c r="C88" s="265">
        <v>210</v>
      </c>
      <c r="D88" s="263">
        <v>210</v>
      </c>
      <c r="E88" s="960" t="s">
        <v>818</v>
      </c>
      <c r="F88" s="923"/>
    </row>
    <row r="89" spans="1:6" ht="13.5" customHeight="1" thickBot="1" x14ac:dyDescent="0.3">
      <c r="A89" s="267" t="s">
        <v>656</v>
      </c>
      <c r="B89" s="242">
        <f t="shared" si="0"/>
        <v>0</v>
      </c>
      <c r="C89" s="264">
        <v>210</v>
      </c>
      <c r="D89" s="265">
        <v>210</v>
      </c>
      <c r="E89" s="960" t="s">
        <v>816</v>
      </c>
      <c r="F89" s="923"/>
    </row>
    <row r="90" spans="1:6" ht="13.5" customHeight="1" thickBot="1" x14ac:dyDescent="0.3">
      <c r="A90" s="267" t="s">
        <v>658</v>
      </c>
      <c r="B90" s="242">
        <f t="shared" si="0"/>
        <v>0</v>
      </c>
      <c r="C90" s="264">
        <v>210</v>
      </c>
      <c r="D90" s="265">
        <v>210</v>
      </c>
      <c r="E90" s="960" t="s">
        <v>819</v>
      </c>
      <c r="F90" s="923"/>
    </row>
    <row r="91" spans="1:6" ht="13.5" customHeight="1" thickBot="1" x14ac:dyDescent="0.3">
      <c r="A91" s="267" t="s">
        <v>660</v>
      </c>
      <c r="B91" s="281">
        <f t="shared" si="0"/>
        <v>27.142857142857135</v>
      </c>
      <c r="C91" s="264">
        <v>267</v>
      </c>
      <c r="D91" s="265">
        <v>210</v>
      </c>
      <c r="E91" s="960" t="s">
        <v>820</v>
      </c>
      <c r="F91" s="923"/>
    </row>
    <row r="92" spans="1:6" ht="13.5" customHeight="1" thickBot="1" x14ac:dyDescent="0.3">
      <c r="A92" s="267" t="s">
        <v>662</v>
      </c>
      <c r="B92" s="242">
        <f t="shared" si="0"/>
        <v>0</v>
      </c>
      <c r="C92" s="264">
        <v>348</v>
      </c>
      <c r="D92" s="265">
        <v>348</v>
      </c>
      <c r="E92" s="960" t="s">
        <v>821</v>
      </c>
      <c r="F92" s="923"/>
    </row>
    <row r="93" spans="1:6" ht="13.5" customHeight="1" thickBot="1" x14ac:dyDescent="0.3">
      <c r="A93" s="267" t="s">
        <v>664</v>
      </c>
      <c r="B93" s="242">
        <f t="shared" si="0"/>
        <v>0</v>
      </c>
      <c r="C93" s="264">
        <v>425</v>
      </c>
      <c r="D93" s="265">
        <v>425</v>
      </c>
      <c r="E93" s="960" t="s">
        <v>822</v>
      </c>
      <c r="F93" s="923"/>
    </row>
    <row r="94" spans="1:6" ht="13.5" customHeight="1" thickBot="1" x14ac:dyDescent="0.3">
      <c r="A94" s="267" t="s">
        <v>666</v>
      </c>
      <c r="B94" s="242">
        <f t="shared" si="0"/>
        <v>0</v>
      </c>
      <c r="C94" s="264">
        <v>210</v>
      </c>
      <c r="D94" s="265">
        <v>210</v>
      </c>
      <c r="E94" s="960" t="s">
        <v>817</v>
      </c>
      <c r="F94" s="923"/>
    </row>
    <row r="95" spans="1:6" ht="15.75" customHeight="1" thickBot="1" x14ac:dyDescent="0.3">
      <c r="A95" s="928" t="s">
        <v>667</v>
      </c>
      <c r="B95" s="922"/>
      <c r="C95" s="922"/>
      <c r="D95" s="922"/>
      <c r="E95" s="922"/>
      <c r="F95" s="923"/>
    </row>
    <row r="96" spans="1:6" ht="15.75" customHeight="1" thickBot="1" x14ac:dyDescent="0.3">
      <c r="A96" s="958" t="s">
        <v>668</v>
      </c>
      <c r="B96" s="956" t="s">
        <v>669</v>
      </c>
      <c r="C96" s="922"/>
      <c r="D96" s="922"/>
      <c r="E96" s="955" t="s">
        <v>670</v>
      </c>
      <c r="F96" s="948"/>
    </row>
    <row r="97" spans="1:6" ht="35.25" customHeight="1" thickBot="1" x14ac:dyDescent="0.3">
      <c r="A97" s="945"/>
      <c r="B97" s="261" t="s">
        <v>671</v>
      </c>
      <c r="C97" s="261" t="s">
        <v>672</v>
      </c>
      <c r="D97" s="261" t="s">
        <v>673</v>
      </c>
      <c r="E97" s="952"/>
      <c r="F97" s="936"/>
    </row>
    <row r="98" spans="1:6" ht="30" customHeight="1" thickBot="1" x14ac:dyDescent="0.3">
      <c r="A98" s="268" t="s">
        <v>123</v>
      </c>
      <c r="B98" s="263"/>
      <c r="C98" s="264"/>
      <c r="D98" s="265"/>
      <c r="E98" s="960"/>
      <c r="F98" s="923"/>
    </row>
    <row r="99" spans="1:6" ht="14.25" customHeight="1" thickBot="1" x14ac:dyDescent="0.3">
      <c r="A99" s="268" t="s">
        <v>124</v>
      </c>
      <c r="B99" s="263"/>
      <c r="C99" s="264"/>
      <c r="D99" s="265"/>
      <c r="E99" s="960"/>
      <c r="F99" s="923"/>
    </row>
    <row r="100" spans="1:6" ht="14.25" customHeight="1" thickBot="1" x14ac:dyDescent="0.3">
      <c r="A100" s="268" t="s">
        <v>125</v>
      </c>
      <c r="B100" s="263"/>
      <c r="C100" s="264"/>
      <c r="D100" s="265"/>
      <c r="E100" s="960"/>
      <c r="F100" s="923"/>
    </row>
    <row r="101" spans="1:6" ht="14.25" customHeight="1" thickBot="1" x14ac:dyDescent="0.3">
      <c r="A101" s="268" t="s">
        <v>126</v>
      </c>
      <c r="B101" s="281">
        <f t="shared" ref="B101" si="1">((C101/D101)-1)*100</f>
        <v>0</v>
      </c>
      <c r="C101" s="264">
        <v>425</v>
      </c>
      <c r="D101" s="265">
        <v>425</v>
      </c>
      <c r="E101" s="959" t="s">
        <v>822</v>
      </c>
      <c r="F101" s="923"/>
    </row>
    <row r="102" spans="1:6" ht="10.5" customHeight="1" x14ac:dyDescent="0.25">
      <c r="A102" s="258"/>
      <c r="B102" s="259"/>
      <c r="C102" s="259"/>
      <c r="D102" s="259"/>
      <c r="E102" s="259"/>
      <c r="F102" s="260"/>
    </row>
    <row r="103" spans="1:6" ht="22.5" customHeight="1" thickBot="1" x14ac:dyDescent="0.3">
      <c r="A103" s="961" t="s">
        <v>674</v>
      </c>
      <c r="B103" s="931"/>
      <c r="C103" s="931"/>
      <c r="D103" s="931"/>
      <c r="E103" s="931"/>
      <c r="F103" s="932"/>
    </row>
    <row r="104" spans="1:6" ht="17.25" customHeight="1" thickBot="1" x14ac:dyDescent="0.3">
      <c r="A104" s="937" t="s">
        <v>675</v>
      </c>
      <c r="B104" s="922"/>
      <c r="C104" s="923"/>
      <c r="D104" s="937" t="s">
        <v>676</v>
      </c>
      <c r="E104" s="922"/>
      <c r="F104" s="923"/>
    </row>
    <row r="105" spans="1:6" ht="26.25" customHeight="1" thickBot="1" x14ac:dyDescent="0.3">
      <c r="A105" s="1011" t="s">
        <v>909</v>
      </c>
      <c r="B105" s="941"/>
      <c r="C105" s="942"/>
      <c r="D105" s="1011" t="s">
        <v>910</v>
      </c>
      <c r="E105" s="941"/>
      <c r="F105" s="942"/>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896</v>
      </c>
      <c r="B107" s="588"/>
      <c r="C107" s="573"/>
      <c r="D107" s="648" t="s">
        <v>244</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781</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928" t="s">
        <v>686</v>
      </c>
      <c r="B112" s="922"/>
      <c r="C112" s="922"/>
      <c r="D112" s="922"/>
      <c r="E112" s="922"/>
      <c r="F112" s="923"/>
    </row>
    <row r="113" spans="1:6" ht="22.5" customHeight="1" thickBot="1" x14ac:dyDescent="0.3">
      <c r="A113" s="269" t="s">
        <v>137</v>
      </c>
      <c r="B113" s="927" t="s">
        <v>912</v>
      </c>
      <c r="C113" s="922"/>
      <c r="D113" s="922"/>
      <c r="E113" s="922"/>
      <c r="F113" s="923"/>
    </row>
    <row r="114" spans="1:6" ht="12" customHeight="1" x14ac:dyDescent="0.25">
      <c r="A114" s="964" t="s">
        <v>138</v>
      </c>
      <c r="B114" s="965" t="s">
        <v>139</v>
      </c>
      <c r="C114" s="966"/>
      <c r="D114" s="967" t="s">
        <v>140</v>
      </c>
      <c r="E114" s="968"/>
      <c r="F114" s="969"/>
    </row>
    <row r="115" spans="1:6" ht="24" customHeight="1" thickBot="1" x14ac:dyDescent="0.3">
      <c r="A115" s="945"/>
      <c r="B115" s="970" t="s">
        <v>688</v>
      </c>
      <c r="C115" s="971"/>
      <c r="D115" s="972" t="s">
        <v>689</v>
      </c>
      <c r="E115" s="973"/>
      <c r="F115" s="974"/>
    </row>
    <row r="116" spans="1:6" ht="32.25" customHeight="1" thickBot="1" x14ac:dyDescent="0.3">
      <c r="A116" s="269" t="s">
        <v>141</v>
      </c>
      <c r="B116" s="963" t="s">
        <v>913</v>
      </c>
      <c r="C116" s="922"/>
      <c r="D116" s="922"/>
      <c r="E116" s="922"/>
      <c r="F116" s="923"/>
    </row>
    <row r="117" spans="1:6" ht="8.4499999999999993" customHeight="1" thickBot="1" x14ac:dyDescent="0.3">
      <c r="A117" s="270"/>
      <c r="B117" s="271"/>
      <c r="C117" s="241"/>
      <c r="D117" s="241"/>
      <c r="E117" s="241"/>
      <c r="F117" s="239"/>
    </row>
    <row r="118" spans="1:6" ht="17.25" customHeight="1" thickBot="1" x14ac:dyDescent="0.3">
      <c r="A118" s="937" t="s">
        <v>675</v>
      </c>
      <c r="B118" s="922"/>
      <c r="C118" s="923"/>
      <c r="D118" s="937" t="s">
        <v>676</v>
      </c>
      <c r="E118" s="922"/>
      <c r="F118" s="923"/>
    </row>
    <row r="119" spans="1:6" ht="42" customHeight="1" thickBot="1" x14ac:dyDescent="0.3">
      <c r="A119" s="1011" t="s">
        <v>911</v>
      </c>
      <c r="B119" s="941"/>
      <c r="C119" s="942"/>
      <c r="D119" s="1011" t="s">
        <v>911</v>
      </c>
      <c r="E119" s="941"/>
      <c r="F119" s="942"/>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896</v>
      </c>
      <c r="B121" s="588"/>
      <c r="C121" s="573"/>
      <c r="D121" s="648" t="s">
        <v>244</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781</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928" t="s">
        <v>686</v>
      </c>
      <c r="B126" s="922"/>
      <c r="C126" s="922"/>
      <c r="D126" s="922"/>
      <c r="E126" s="922"/>
      <c r="F126" s="923"/>
    </row>
    <row r="127" spans="1:6" ht="22.5" customHeight="1" thickBot="1" x14ac:dyDescent="0.3">
      <c r="A127" s="269" t="s">
        <v>137</v>
      </c>
      <c r="B127" s="927" t="s">
        <v>912</v>
      </c>
      <c r="C127" s="922"/>
      <c r="D127" s="922"/>
      <c r="E127" s="922"/>
      <c r="F127" s="923"/>
    </row>
    <row r="128" spans="1:6" ht="12" customHeight="1" x14ac:dyDescent="0.25">
      <c r="A128" s="964" t="s">
        <v>138</v>
      </c>
      <c r="B128" s="965" t="s">
        <v>139</v>
      </c>
      <c r="C128" s="966"/>
      <c r="D128" s="967" t="s">
        <v>140</v>
      </c>
      <c r="E128" s="968"/>
      <c r="F128" s="969"/>
    </row>
    <row r="129" spans="1:6" ht="24" customHeight="1" thickBot="1" x14ac:dyDescent="0.3">
      <c r="A129" s="945"/>
      <c r="B129" s="970" t="s">
        <v>688</v>
      </c>
      <c r="C129" s="971"/>
      <c r="D129" s="972" t="s">
        <v>689</v>
      </c>
      <c r="E129" s="973"/>
      <c r="F129" s="974"/>
    </row>
    <row r="130" spans="1:6" ht="32.25" customHeight="1" thickBot="1" x14ac:dyDescent="0.3">
      <c r="A130" s="269" t="s">
        <v>141</v>
      </c>
      <c r="B130" s="963" t="s">
        <v>913</v>
      </c>
      <c r="C130" s="922"/>
      <c r="D130" s="922"/>
      <c r="E130" s="922"/>
      <c r="F130" s="923"/>
    </row>
    <row r="131" spans="1:6" ht="11.45" customHeight="1" x14ac:dyDescent="0.25">
      <c r="A131" s="270"/>
      <c r="B131" s="271"/>
      <c r="C131" s="241"/>
      <c r="D131" s="241"/>
      <c r="E131" s="241"/>
      <c r="F131" s="239"/>
    </row>
    <row r="132" spans="1:6" ht="8.25" customHeight="1" x14ac:dyDescent="0.25">
      <c r="A132" s="975"/>
      <c r="B132" s="950"/>
      <c r="C132" s="976"/>
      <c r="D132" s="950"/>
      <c r="E132" s="976"/>
      <c r="F132" s="951"/>
    </row>
    <row r="133" spans="1:6" ht="20.25" customHeight="1" x14ac:dyDescent="0.25">
      <c r="A133" s="930" t="s">
        <v>142</v>
      </c>
      <c r="B133" s="931"/>
      <c r="C133" s="931"/>
      <c r="D133" s="931"/>
      <c r="E133" s="931"/>
      <c r="F133" s="932"/>
    </row>
    <row r="134" spans="1:6" ht="21" customHeight="1" x14ac:dyDescent="0.25">
      <c r="A134" s="977" t="s">
        <v>143</v>
      </c>
      <c r="B134" s="978"/>
      <c r="C134" s="978"/>
      <c r="D134" s="978"/>
      <c r="E134" s="978"/>
      <c r="F134" s="979"/>
    </row>
    <row r="135" spans="1:6" ht="13.5" customHeight="1" x14ac:dyDescent="0.25">
      <c r="A135" s="980" t="s">
        <v>144</v>
      </c>
      <c r="B135" s="981"/>
      <c r="C135" s="982"/>
      <c r="D135" s="983" t="s">
        <v>145</v>
      </c>
      <c r="E135" s="981"/>
      <c r="F135" s="984"/>
    </row>
    <row r="136" spans="1:6" ht="13.5" customHeight="1" x14ac:dyDescent="0.25">
      <c r="A136" s="986" t="s">
        <v>845</v>
      </c>
      <c r="B136" s="990"/>
      <c r="C136" s="991"/>
      <c r="D136" s="992" t="s">
        <v>694</v>
      </c>
      <c r="E136" s="993"/>
      <c r="F136" s="994"/>
    </row>
    <row r="137" spans="1:6" ht="13.5" customHeight="1" x14ac:dyDescent="0.25">
      <c r="A137" s="988"/>
      <c r="B137" s="981"/>
      <c r="C137" s="982"/>
      <c r="D137" s="989"/>
      <c r="E137" s="981"/>
      <c r="F137" s="984"/>
    </row>
    <row r="138" spans="1:6" ht="13.5" customHeight="1" x14ac:dyDescent="0.25">
      <c r="A138" s="988"/>
      <c r="B138" s="981"/>
      <c r="C138" s="982"/>
      <c r="D138" s="989"/>
      <c r="E138" s="981"/>
      <c r="F138" s="984"/>
    </row>
    <row r="139" spans="1:6" ht="32.25" customHeight="1" x14ac:dyDescent="0.25">
      <c r="A139" s="985" t="s">
        <v>146</v>
      </c>
      <c r="B139" s="954"/>
      <c r="C139" s="954"/>
      <c r="D139" s="954"/>
      <c r="E139" s="954"/>
      <c r="F139" s="951"/>
    </row>
    <row r="140" spans="1:6" ht="13.5" customHeight="1" x14ac:dyDescent="0.25">
      <c r="A140" s="980" t="s">
        <v>147</v>
      </c>
      <c r="B140" s="981"/>
      <c r="C140" s="982"/>
      <c r="D140" s="983" t="s">
        <v>148</v>
      </c>
      <c r="E140" s="981"/>
      <c r="F140" s="984"/>
    </row>
    <row r="141" spans="1:6" ht="13.5" customHeight="1" x14ac:dyDescent="0.25">
      <c r="A141" s="986" t="s">
        <v>1297</v>
      </c>
      <c r="B141" s="981"/>
      <c r="C141" s="982"/>
      <c r="D141" s="987" t="s">
        <v>1297</v>
      </c>
      <c r="E141" s="981"/>
      <c r="F141" s="984"/>
    </row>
    <row r="142" spans="1:6" ht="13.5" customHeight="1" x14ac:dyDescent="0.25">
      <c r="A142" s="988"/>
      <c r="B142" s="981"/>
      <c r="C142" s="982"/>
      <c r="D142" s="989"/>
      <c r="E142" s="981"/>
      <c r="F142" s="984"/>
    </row>
    <row r="143" spans="1:6" ht="13.5" customHeight="1" x14ac:dyDescent="0.25">
      <c r="A143" s="988"/>
      <c r="B143" s="981"/>
      <c r="C143" s="982"/>
      <c r="D143" s="989"/>
      <c r="E143" s="981"/>
      <c r="F143" s="984"/>
    </row>
    <row r="144" spans="1:6" ht="24" customHeight="1" x14ac:dyDescent="0.25">
      <c r="A144" s="980" t="s">
        <v>149</v>
      </c>
      <c r="B144" s="981"/>
      <c r="C144" s="981"/>
      <c r="D144" s="981"/>
      <c r="E144" s="981"/>
      <c r="F144" s="984"/>
    </row>
    <row r="145" spans="1:6" ht="13.5" customHeight="1" x14ac:dyDescent="0.25">
      <c r="A145" s="980" t="s">
        <v>150</v>
      </c>
      <c r="B145" s="981"/>
      <c r="C145" s="982"/>
      <c r="D145" s="983" t="s">
        <v>151</v>
      </c>
      <c r="E145" s="981"/>
      <c r="F145" s="984"/>
    </row>
    <row r="146" spans="1:6" ht="13.5" customHeight="1" x14ac:dyDescent="0.25">
      <c r="A146" s="986" t="s">
        <v>1297</v>
      </c>
      <c r="B146" s="981"/>
      <c r="C146" s="982"/>
      <c r="D146" s="987" t="s">
        <v>1297</v>
      </c>
      <c r="E146" s="981"/>
      <c r="F146" s="984"/>
    </row>
    <row r="147" spans="1:6" ht="13.5" customHeight="1" x14ac:dyDescent="0.25">
      <c r="A147" s="988"/>
      <c r="B147" s="981"/>
      <c r="C147" s="982"/>
      <c r="D147" s="989"/>
      <c r="E147" s="981"/>
      <c r="F147" s="984"/>
    </row>
    <row r="148" spans="1:6" ht="13.5" customHeight="1" x14ac:dyDescent="0.25">
      <c r="A148" s="988"/>
      <c r="B148" s="981"/>
      <c r="C148" s="982"/>
      <c r="D148" s="989"/>
      <c r="E148" s="981"/>
      <c r="F148" s="984"/>
    </row>
    <row r="149" spans="1:6" ht="6.75" customHeight="1" x14ac:dyDescent="0.25">
      <c r="A149" s="272"/>
      <c r="B149" s="273"/>
      <c r="C149" s="273"/>
      <c r="D149" s="273"/>
      <c r="E149" s="273"/>
      <c r="F149" s="274"/>
    </row>
    <row r="150" spans="1:6" ht="19.5" customHeight="1" x14ac:dyDescent="0.25">
      <c r="A150" s="930" t="s">
        <v>695</v>
      </c>
      <c r="B150" s="931"/>
      <c r="C150" s="931"/>
      <c r="D150" s="931"/>
      <c r="E150" s="931"/>
      <c r="F150" s="932"/>
    </row>
    <row r="151" spans="1:6" ht="6" customHeight="1" thickBot="1" x14ac:dyDescent="0.3">
      <c r="A151" s="275"/>
      <c r="B151" s="276"/>
      <c r="C151" s="276"/>
      <c r="D151" s="276"/>
      <c r="E151" s="276"/>
      <c r="F151" s="277"/>
    </row>
    <row r="152" spans="1:6" ht="15" customHeight="1" thickBot="1" x14ac:dyDescent="0.3">
      <c r="A152" s="937" t="s">
        <v>696</v>
      </c>
      <c r="B152" s="922"/>
      <c r="C152" s="923"/>
      <c r="D152" s="956" t="s">
        <v>697</v>
      </c>
      <c r="E152" s="922"/>
      <c r="F152" s="923"/>
    </row>
    <row r="153" spans="1:6" ht="27" customHeight="1" thickBot="1" x14ac:dyDescent="0.3">
      <c r="A153" s="927"/>
      <c r="B153" s="922"/>
      <c r="C153" s="923"/>
      <c r="D153" s="927"/>
      <c r="E153" s="922"/>
      <c r="F153" s="923"/>
    </row>
    <row r="154" spans="1:6" ht="15" customHeight="1" thickBot="1" x14ac:dyDescent="0.3">
      <c r="A154" s="999" t="s">
        <v>698</v>
      </c>
      <c r="B154" s="922"/>
      <c r="C154" s="922"/>
      <c r="D154" s="922"/>
      <c r="E154" s="922"/>
      <c r="F154" s="923"/>
    </row>
    <row r="155" spans="1:6" ht="15.75" customHeight="1" thickBot="1" x14ac:dyDescent="0.3">
      <c r="A155" s="233" t="s">
        <v>699</v>
      </c>
      <c r="B155" s="278" t="s">
        <v>700</v>
      </c>
      <c r="C155" s="278" t="s">
        <v>701</v>
      </c>
      <c r="D155" s="278" t="s">
        <v>699</v>
      </c>
      <c r="E155" s="278" t="s">
        <v>700</v>
      </c>
      <c r="F155" s="233" t="s">
        <v>701</v>
      </c>
    </row>
    <row r="156" spans="1:6" ht="15.75" customHeight="1" thickBot="1" x14ac:dyDescent="0.3">
      <c r="A156" s="116">
        <v>2018</v>
      </c>
      <c r="B156" s="117">
        <v>36.520000000000003</v>
      </c>
      <c r="C156" s="117" t="s">
        <v>702</v>
      </c>
      <c r="D156" s="117">
        <v>2022</v>
      </c>
      <c r="E156" s="117">
        <v>0</v>
      </c>
      <c r="F156" s="117" t="s">
        <v>702</v>
      </c>
    </row>
    <row r="157" spans="1:6" ht="15.75" customHeight="1" thickBot="1" x14ac:dyDescent="0.3">
      <c r="A157" s="116">
        <v>2019</v>
      </c>
      <c r="B157" s="117">
        <v>13.57</v>
      </c>
      <c r="C157" s="117" t="s">
        <v>702</v>
      </c>
      <c r="D157" s="117">
        <v>2023</v>
      </c>
      <c r="E157" s="117">
        <v>27.4</v>
      </c>
      <c r="F157" s="116" t="s">
        <v>702</v>
      </c>
    </row>
    <row r="158" spans="1:6" ht="12.75" customHeight="1" thickBot="1" x14ac:dyDescent="0.3">
      <c r="A158" s="116">
        <v>2020</v>
      </c>
      <c r="B158" s="117">
        <v>-64.290000000000006</v>
      </c>
      <c r="C158" s="117" t="s">
        <v>702</v>
      </c>
      <c r="D158" s="117">
        <v>2024</v>
      </c>
      <c r="E158" s="117">
        <v>65.709999999999994</v>
      </c>
      <c r="F158" s="116" t="s">
        <v>702</v>
      </c>
    </row>
    <row r="159" spans="1:6" ht="15" customHeight="1" thickBot="1" x14ac:dyDescent="0.3">
      <c r="A159" s="116">
        <v>2021</v>
      </c>
      <c r="B159" s="117">
        <v>320</v>
      </c>
      <c r="C159" s="117" t="s">
        <v>702</v>
      </c>
      <c r="D159" s="117">
        <v>2025</v>
      </c>
      <c r="E159" s="117">
        <v>22.13</v>
      </c>
      <c r="F159" s="472" t="s">
        <v>702</v>
      </c>
    </row>
    <row r="160" spans="1:6" ht="3.75" customHeight="1" x14ac:dyDescent="0.25">
      <c r="A160" s="279"/>
      <c r="B160" s="276"/>
      <c r="C160" s="276"/>
      <c r="D160" s="276"/>
      <c r="E160" s="276"/>
      <c r="F160" s="277"/>
    </row>
    <row r="161" spans="1:6" ht="18" customHeight="1" x14ac:dyDescent="0.25">
      <c r="A161" s="930" t="s">
        <v>162</v>
      </c>
      <c r="B161" s="931"/>
      <c r="C161" s="931"/>
      <c r="D161" s="931"/>
      <c r="E161" s="931"/>
      <c r="F161" s="932"/>
    </row>
    <row r="162" spans="1:6" ht="27.75" customHeight="1" x14ac:dyDescent="0.25">
      <c r="A162" s="1000" t="s">
        <v>703</v>
      </c>
      <c r="B162" s="978"/>
      <c r="C162" s="978"/>
      <c r="D162" s="978"/>
      <c r="E162" s="978"/>
      <c r="F162" s="979"/>
    </row>
    <row r="163" spans="1:6" ht="15" customHeight="1" thickBot="1" x14ac:dyDescent="0.3">
      <c r="A163" s="1001" t="s">
        <v>164</v>
      </c>
      <c r="B163" s="1002"/>
      <c r="C163" s="1003" t="s">
        <v>165</v>
      </c>
      <c r="D163" s="931"/>
      <c r="E163" s="1004" t="s">
        <v>166</v>
      </c>
      <c r="F163" s="984"/>
    </row>
    <row r="164" spans="1:6" ht="15" customHeight="1" thickBot="1" x14ac:dyDescent="0.3">
      <c r="A164" s="940" t="s">
        <v>211</v>
      </c>
      <c r="B164" s="923"/>
      <c r="C164" s="995" t="s">
        <v>694</v>
      </c>
      <c r="D164" s="996"/>
      <c r="E164" s="584" t="s">
        <v>704</v>
      </c>
      <c r="F164" s="997"/>
    </row>
    <row r="165" spans="1:6" ht="15" customHeight="1" thickBot="1" x14ac:dyDescent="0.3">
      <c r="A165" s="940" t="s">
        <v>289</v>
      </c>
      <c r="B165" s="923"/>
      <c r="C165" s="995" t="s">
        <v>705</v>
      </c>
      <c r="D165" s="996"/>
      <c r="E165" s="579" t="s">
        <v>706</v>
      </c>
      <c r="F165" s="998"/>
    </row>
    <row r="166" spans="1:6" ht="15" customHeight="1" thickBot="1" x14ac:dyDescent="0.3">
      <c r="A166" s="940" t="s">
        <v>289</v>
      </c>
      <c r="B166" s="923"/>
      <c r="C166" s="995" t="s">
        <v>271</v>
      </c>
      <c r="D166" s="996"/>
      <c r="E166" s="579" t="s">
        <v>707</v>
      </c>
      <c r="F166" s="998"/>
    </row>
    <row r="167" spans="1:6" ht="15.75" customHeight="1" thickBot="1" x14ac:dyDescent="0.3">
      <c r="A167" s="940"/>
      <c r="B167" s="923"/>
      <c r="C167" s="1007"/>
      <c r="D167" s="1002"/>
      <c r="E167" s="1007"/>
      <c r="F167" s="932"/>
    </row>
    <row r="168" spans="1:6" ht="15.75" customHeight="1" thickBot="1" x14ac:dyDescent="0.3">
      <c r="A168" s="940"/>
      <c r="B168" s="923"/>
      <c r="C168" s="1005"/>
      <c r="D168" s="1006"/>
      <c r="E168" s="1005"/>
      <c r="F168" s="971"/>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84C94529-807A-4047-B41D-87B98553E5C1}"/>
    <hyperlink ref="E165" r:id="rId2" xr:uid="{A765814E-9FAD-425F-9CA0-99B96B9E65C5}"/>
    <hyperlink ref="B63" r:id="rId3" xr:uid="{1D2844D1-7E80-474C-997B-E2D1D46722CB}"/>
    <hyperlink ref="E166" r:id="rId4" xr:uid="{AACD09B0-9990-4F17-B726-83498ACCD4B9}"/>
  </hyperlinks>
  <pageMargins left="0.45" right="0.23" top="0.31" bottom="0.33" header="0" footer="0"/>
  <pageSetup fitToHeight="0" orientation="portrait" r:id="rId5"/>
  <rowBreaks count="4" manualBreakCount="4">
    <brk id="36" man="1"/>
    <brk id="149" man="1"/>
    <brk id="102" man="1"/>
    <brk id="71" man="1"/>
  </rowBreaks>
  <legacyDrawing r:id="rId6"/>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5968D-BC8D-4EBE-B6C0-1F1A3F5FA6FC}">
  <sheetPr>
    <tabColor rgb="FFFFFF00"/>
  </sheetPr>
  <dimension ref="A1:Z1015"/>
  <sheetViews>
    <sheetView zoomScale="110" zoomScaleNormal="110" workbookViewId="0">
      <pane ySplit="1" topLeftCell="A3" activePane="bottomLeft" state="frozen"/>
      <selection activeCell="J131" sqref="J131"/>
      <selection pane="bottomLeft" activeCell="B14" sqref="B14:F14"/>
    </sheetView>
  </sheetViews>
  <sheetFormatPr baseColWidth="10" defaultColWidth="14.42578125" defaultRowHeight="15" customHeight="1" x14ac:dyDescent="0.25"/>
  <cols>
    <col min="1" max="1" width="19.28515625" style="232" customWidth="1"/>
    <col min="2" max="2" width="15.85546875" style="232" customWidth="1"/>
    <col min="3" max="3" width="13.42578125" style="232" customWidth="1"/>
    <col min="4" max="6" width="15.85546875" style="232" customWidth="1"/>
    <col min="7" max="26" width="10.7109375" style="232" customWidth="1"/>
    <col min="27" max="16384" width="14.42578125" style="232"/>
  </cols>
  <sheetData>
    <row r="1" spans="1:6" ht="16.5" thickBot="1" x14ac:dyDescent="0.3">
      <c r="A1" s="921" t="s">
        <v>0</v>
      </c>
      <c r="B1" s="922"/>
      <c r="C1" s="922"/>
      <c r="D1" s="922"/>
      <c r="E1" s="922"/>
      <c r="F1" s="923"/>
    </row>
    <row r="2" spans="1:6" ht="20.25" customHeight="1" thickBot="1" x14ac:dyDescent="0.3">
      <c r="A2" s="924" t="s">
        <v>532</v>
      </c>
      <c r="B2" s="925"/>
      <c r="C2" s="925"/>
      <c r="D2" s="925"/>
      <c r="E2" s="925"/>
      <c r="F2" s="926"/>
    </row>
    <row r="3" spans="1:6" ht="15.75" customHeight="1" thickBot="1" x14ac:dyDescent="0.3">
      <c r="A3" s="233" t="s">
        <v>533</v>
      </c>
      <c r="B3" s="927" t="s">
        <v>3</v>
      </c>
      <c r="C3" s="922"/>
      <c r="D3" s="922"/>
      <c r="E3" s="922"/>
      <c r="F3" s="923"/>
    </row>
    <row r="4" spans="1:6" ht="18.75" customHeight="1" thickBot="1" x14ac:dyDescent="0.3">
      <c r="A4" s="233" t="s">
        <v>534</v>
      </c>
      <c r="B4" s="927" t="s">
        <v>213</v>
      </c>
      <c r="C4" s="922"/>
      <c r="D4" s="922"/>
      <c r="E4" s="922"/>
      <c r="F4" s="923"/>
    </row>
    <row r="5" spans="1:6" ht="15.75" customHeight="1" thickBot="1" x14ac:dyDescent="0.3">
      <c r="A5" s="233" t="s">
        <v>535</v>
      </c>
      <c r="B5" s="927" t="s">
        <v>237</v>
      </c>
      <c r="C5" s="922"/>
      <c r="D5" s="922"/>
      <c r="E5" s="922"/>
      <c r="F5" s="923"/>
    </row>
    <row r="6" spans="1:6" ht="15.75" customHeight="1" thickBot="1" x14ac:dyDescent="0.3">
      <c r="A6" s="233" t="s">
        <v>536</v>
      </c>
      <c r="B6" s="927" t="s">
        <v>472</v>
      </c>
      <c r="C6" s="922"/>
      <c r="D6" s="922"/>
      <c r="E6" s="922"/>
      <c r="F6" s="923"/>
    </row>
    <row r="7" spans="1:6" ht="15.75" thickBot="1" x14ac:dyDescent="0.3">
      <c r="A7" s="233" t="s">
        <v>537</v>
      </c>
      <c r="B7" s="933" t="s">
        <v>472</v>
      </c>
      <c r="C7" s="922"/>
      <c r="D7" s="922"/>
      <c r="E7" s="922"/>
      <c r="F7" s="923"/>
    </row>
    <row r="8" spans="1:6" ht="18.75" customHeight="1" x14ac:dyDescent="0.25">
      <c r="A8" s="930" t="s">
        <v>538</v>
      </c>
      <c r="B8" s="931"/>
      <c r="C8" s="931"/>
      <c r="D8" s="931"/>
      <c r="E8" s="931"/>
      <c r="F8" s="932"/>
    </row>
    <row r="9" spans="1:6" ht="15.75" thickBot="1" x14ac:dyDescent="0.3">
      <c r="A9" s="934" t="s">
        <v>539</v>
      </c>
      <c r="B9" s="935"/>
      <c r="C9" s="935"/>
      <c r="D9" s="935"/>
      <c r="E9" s="935"/>
      <c r="F9" s="936"/>
    </row>
    <row r="10" spans="1:6" ht="22.5" customHeight="1" thickBot="1" x14ac:dyDescent="0.3">
      <c r="A10" s="937" t="s">
        <v>540</v>
      </c>
      <c r="B10" s="923"/>
      <c r="C10" s="927" t="s">
        <v>217</v>
      </c>
      <c r="D10" s="922"/>
      <c r="E10" s="922"/>
      <c r="F10" s="923"/>
    </row>
    <row r="11" spans="1:6" ht="22.5" customHeight="1" thickBot="1" x14ac:dyDescent="0.3">
      <c r="A11" s="937" t="s">
        <v>541</v>
      </c>
      <c r="B11" s="923"/>
      <c r="C11" s="927" t="s">
        <v>273</v>
      </c>
      <c r="D11" s="922"/>
      <c r="E11" s="922"/>
      <c r="F11" s="923"/>
    </row>
    <row r="12" spans="1:6" ht="15.75" thickBot="1" x14ac:dyDescent="0.3">
      <c r="A12" s="928" t="s">
        <v>542</v>
      </c>
      <c r="B12" s="922"/>
      <c r="C12" s="922"/>
      <c r="D12" s="922"/>
      <c r="E12" s="922"/>
      <c r="F12" s="923"/>
    </row>
    <row r="13" spans="1:6" ht="30" customHeight="1" thickBot="1" x14ac:dyDescent="0.3">
      <c r="A13" s="234" t="s">
        <v>543</v>
      </c>
      <c r="B13" s="235" t="s">
        <v>196</v>
      </c>
      <c r="C13" s="236" t="s">
        <v>544</v>
      </c>
      <c r="D13" s="929" t="s">
        <v>363</v>
      </c>
      <c r="E13" s="922"/>
      <c r="F13" s="923"/>
    </row>
    <row r="14" spans="1:6" ht="26.25" customHeight="1" thickBot="1" x14ac:dyDescent="0.3">
      <c r="A14" s="237" t="s">
        <v>545</v>
      </c>
      <c r="B14" s="1119" t="s">
        <v>1348</v>
      </c>
      <c r="C14" s="588"/>
      <c r="D14" s="588"/>
      <c r="E14" s="588"/>
      <c r="F14" s="573"/>
    </row>
    <row r="15" spans="1:6" ht="15.75" thickBot="1" x14ac:dyDescent="0.3">
      <c r="A15" s="928" t="s">
        <v>546</v>
      </c>
      <c r="B15" s="922"/>
      <c r="C15" s="922"/>
      <c r="D15" s="922"/>
      <c r="E15" s="922"/>
      <c r="F15" s="923"/>
    </row>
    <row r="16" spans="1:6" ht="48" customHeight="1" thickBot="1" x14ac:dyDescent="0.3">
      <c r="A16" s="929" t="s">
        <v>547</v>
      </c>
      <c r="B16" s="922"/>
      <c r="C16" s="922"/>
      <c r="D16" s="922"/>
      <c r="E16" s="922"/>
      <c r="F16" s="923"/>
    </row>
    <row r="17" spans="1:6" ht="19.5" customHeight="1" x14ac:dyDescent="0.25">
      <c r="A17" s="930" t="s">
        <v>548</v>
      </c>
      <c r="B17" s="931"/>
      <c r="C17" s="931"/>
      <c r="D17" s="931"/>
      <c r="E17" s="931"/>
      <c r="F17" s="932"/>
    </row>
    <row r="18" spans="1:6" ht="15.75" thickBot="1" x14ac:dyDescent="0.3">
      <c r="A18" s="934" t="s">
        <v>549</v>
      </c>
      <c r="B18" s="935"/>
      <c r="C18" s="935"/>
      <c r="D18" s="935"/>
      <c r="E18" s="935"/>
      <c r="F18" s="936"/>
    </row>
    <row r="19" spans="1:6" ht="14.25" customHeight="1" thickBot="1" x14ac:dyDescent="0.3">
      <c r="A19" s="943" t="s">
        <v>550</v>
      </c>
      <c r="B19" s="946" t="s">
        <v>914</v>
      </c>
      <c r="C19" s="947"/>
      <c r="D19" s="948"/>
      <c r="E19" s="943" t="s">
        <v>551</v>
      </c>
      <c r="F19" s="238" t="s">
        <v>22</v>
      </c>
    </row>
    <row r="20" spans="1:6" ht="14.25" customHeight="1" thickBot="1" x14ac:dyDescent="0.3">
      <c r="A20" s="944"/>
      <c r="B20" s="949"/>
      <c r="C20" s="950"/>
      <c r="D20" s="951"/>
      <c r="E20" s="944"/>
      <c r="F20" s="238" t="s">
        <v>23</v>
      </c>
    </row>
    <row r="21" spans="1:6" ht="14.25" customHeight="1" thickBot="1" x14ac:dyDescent="0.3">
      <c r="A21" s="944"/>
      <c r="B21" s="949"/>
      <c r="C21" s="950"/>
      <c r="D21" s="951"/>
      <c r="E21" s="944"/>
      <c r="F21" s="240" t="s">
        <v>24</v>
      </c>
    </row>
    <row r="22" spans="1:6" ht="14.25" customHeight="1" thickBot="1" x14ac:dyDescent="0.3">
      <c r="A22" s="945"/>
      <c r="B22" s="952"/>
      <c r="C22" s="935"/>
      <c r="D22" s="936"/>
      <c r="E22" s="945"/>
      <c r="F22" s="238" t="s">
        <v>25</v>
      </c>
    </row>
    <row r="23" spans="1:6" ht="15.75" customHeight="1" x14ac:dyDescent="0.25">
      <c r="A23" s="953" t="s">
        <v>552</v>
      </c>
      <c r="B23" s="954"/>
      <c r="C23" s="954"/>
      <c r="D23" s="954"/>
      <c r="E23" s="954"/>
      <c r="F23" s="951"/>
    </row>
    <row r="24" spans="1:6" ht="18.75" customHeight="1" thickBot="1" x14ac:dyDescent="0.3">
      <c r="A24" s="930" t="s">
        <v>553</v>
      </c>
      <c r="B24" s="931"/>
      <c r="C24" s="931"/>
      <c r="D24" s="931"/>
      <c r="E24" s="931"/>
      <c r="F24" s="932"/>
    </row>
    <row r="25" spans="1:6" ht="25.5" customHeight="1" thickBot="1" x14ac:dyDescent="0.3">
      <c r="A25" s="237" t="s">
        <v>554</v>
      </c>
      <c r="B25" s="242" t="s">
        <v>915</v>
      </c>
      <c r="C25" s="237" t="s">
        <v>556</v>
      </c>
      <c r="D25" s="938" t="s">
        <v>916</v>
      </c>
      <c r="E25" s="922"/>
      <c r="F25" s="923"/>
    </row>
    <row r="26" spans="1:6" ht="15.75" customHeight="1" thickBot="1" x14ac:dyDescent="0.3">
      <c r="A26" s="937" t="s">
        <v>558</v>
      </c>
      <c r="B26" s="923"/>
      <c r="C26" s="284" t="s">
        <v>198</v>
      </c>
      <c r="D26" s="937" t="s">
        <v>559</v>
      </c>
      <c r="E26" s="923"/>
      <c r="F26" s="252" t="s">
        <v>222</v>
      </c>
    </row>
    <row r="27" spans="1:6" ht="15.75" customHeight="1" thickBot="1" x14ac:dyDescent="0.3">
      <c r="A27" s="939" t="s">
        <v>560</v>
      </c>
      <c r="B27" s="922"/>
      <c r="C27" s="923"/>
      <c r="D27" s="937" t="s">
        <v>561</v>
      </c>
      <c r="E27" s="922"/>
      <c r="F27" s="923"/>
    </row>
    <row r="28" spans="1:6" ht="42" customHeight="1" thickBot="1" x14ac:dyDescent="0.3">
      <c r="A28" s="927" t="s">
        <v>917</v>
      </c>
      <c r="B28" s="922"/>
      <c r="C28" s="923"/>
      <c r="D28" s="940" t="s">
        <v>918</v>
      </c>
      <c r="E28" s="941"/>
      <c r="F28" s="942"/>
    </row>
    <row r="29" spans="1:6" s="65" customFormat="1" ht="15.6" customHeight="1" thickBot="1" x14ac:dyDescent="0.3">
      <c r="A29" s="673" t="s">
        <v>563</v>
      </c>
      <c r="B29" s="674"/>
      <c r="C29" s="658"/>
      <c r="D29" s="603" t="s">
        <v>564</v>
      </c>
      <c r="E29" s="588"/>
      <c r="F29" s="573"/>
    </row>
    <row r="30" spans="1:6" s="65" customFormat="1"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244</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288</v>
      </c>
      <c r="B34" s="588"/>
      <c r="C34" s="588"/>
      <c r="D34" s="671" t="s">
        <v>318</v>
      </c>
      <c r="E34" s="588"/>
      <c r="F34" s="573"/>
    </row>
    <row r="35" spans="1:26" ht="17.25" customHeight="1" thickBot="1" x14ac:dyDescent="0.3">
      <c r="A35" s="1022" t="s">
        <v>40</v>
      </c>
      <c r="B35" s="922"/>
      <c r="C35" s="922"/>
      <c r="D35" s="1022" t="s">
        <v>41</v>
      </c>
      <c r="E35" s="922"/>
      <c r="F35" s="923"/>
    </row>
    <row r="36" spans="1:26" ht="21" customHeight="1" thickBot="1" x14ac:dyDescent="0.3">
      <c r="A36" s="1023" t="s">
        <v>1332</v>
      </c>
      <c r="B36" s="922"/>
      <c r="C36" s="923"/>
      <c r="D36" s="938"/>
      <c r="E36" s="922"/>
      <c r="F36" s="923"/>
    </row>
    <row r="37" spans="1:26" ht="15.75" customHeight="1" thickBot="1" x14ac:dyDescent="0.3">
      <c r="A37" s="1009" t="s">
        <v>42</v>
      </c>
      <c r="B37" s="922"/>
      <c r="C37" s="922"/>
      <c r="D37" s="922"/>
      <c r="E37" s="922"/>
      <c r="F37" s="923"/>
    </row>
    <row r="38" spans="1:26" s="65" customFormat="1" ht="15" customHeight="1" thickBot="1" x14ac:dyDescent="0.3">
      <c r="A38" s="603" t="s">
        <v>570</v>
      </c>
      <c r="B38" s="573"/>
      <c r="C38" s="671" t="s">
        <v>245</v>
      </c>
      <c r="D38" s="588"/>
      <c r="E38" s="588"/>
      <c r="F38" s="573"/>
    </row>
    <row r="39" spans="1:26" ht="15.75" customHeight="1" thickBot="1" x14ac:dyDescent="0.3">
      <c r="A39" s="237" t="s">
        <v>571</v>
      </c>
      <c r="B39" s="280">
        <v>192</v>
      </c>
      <c r="C39" s="237" t="s">
        <v>572</v>
      </c>
      <c r="D39" s="252">
        <v>197</v>
      </c>
      <c r="E39" s="237" t="s">
        <v>573</v>
      </c>
      <c r="F39" s="280">
        <f>B39+D39</f>
        <v>389</v>
      </c>
    </row>
    <row r="40" spans="1:26" ht="15.75" customHeight="1" thickBot="1" x14ac:dyDescent="0.3">
      <c r="A40" s="956" t="s">
        <v>574</v>
      </c>
      <c r="B40" s="922"/>
      <c r="C40" s="922"/>
      <c r="D40" s="922"/>
      <c r="E40" s="922"/>
      <c r="F40" s="923"/>
    </row>
    <row r="41" spans="1:26" ht="15.75" customHeight="1" thickBot="1" x14ac:dyDescent="0.3">
      <c r="A41" s="937" t="s">
        <v>575</v>
      </c>
      <c r="B41" s="922"/>
      <c r="C41" s="922"/>
      <c r="D41" s="922"/>
      <c r="E41" s="922"/>
      <c r="F41" s="923"/>
    </row>
    <row r="42" spans="1:26" ht="15.75" customHeight="1" thickBot="1" x14ac:dyDescent="0.3">
      <c r="A42" s="823" t="s">
        <v>919</v>
      </c>
      <c r="B42" s="824"/>
      <c r="C42" s="824"/>
      <c r="D42" s="824"/>
      <c r="E42" s="824"/>
      <c r="F42" s="825"/>
    </row>
    <row r="43" spans="1:26" ht="12" customHeight="1" x14ac:dyDescent="0.25">
      <c r="A43" s="244"/>
      <c r="B43" s="245"/>
      <c r="C43" s="245"/>
      <c r="D43" s="245"/>
      <c r="E43" s="245"/>
      <c r="F43" s="246"/>
    </row>
    <row r="44" spans="1:26" ht="17.25" customHeight="1" thickBot="1" x14ac:dyDescent="0.3">
      <c r="A44" s="930" t="s">
        <v>577</v>
      </c>
      <c r="B44" s="931"/>
      <c r="C44" s="931"/>
      <c r="D44" s="931"/>
      <c r="E44" s="931"/>
      <c r="F44" s="932"/>
    </row>
    <row r="45" spans="1:26" ht="15.75" customHeight="1" thickBot="1" x14ac:dyDescent="0.3">
      <c r="A45" s="247" t="s">
        <v>578</v>
      </c>
      <c r="B45" s="248" t="s">
        <v>579</v>
      </c>
      <c r="C45" s="928" t="s">
        <v>580</v>
      </c>
      <c r="D45" s="922"/>
      <c r="E45" s="922"/>
      <c r="F45" s="923"/>
      <c r="J45" s="249"/>
      <c r="K45" s="249"/>
      <c r="L45" s="249"/>
      <c r="M45" s="249"/>
      <c r="N45" s="249"/>
      <c r="O45" s="249"/>
      <c r="P45" s="249"/>
      <c r="Q45" s="249"/>
      <c r="R45" s="249"/>
      <c r="S45" s="249"/>
      <c r="T45" s="249"/>
      <c r="U45" s="249"/>
      <c r="V45" s="249"/>
      <c r="W45" s="249"/>
      <c r="X45" s="249"/>
      <c r="Y45" s="249"/>
      <c r="Z45" s="249"/>
    </row>
    <row r="46" spans="1:26" ht="15.75" customHeight="1" thickBot="1" x14ac:dyDescent="0.3">
      <c r="A46" s="250" t="s">
        <v>581</v>
      </c>
      <c r="B46" s="285" t="s">
        <v>209</v>
      </c>
      <c r="C46" s="828" t="s">
        <v>920</v>
      </c>
      <c r="D46" s="829"/>
      <c r="E46" s="829"/>
      <c r="F46" s="830"/>
    </row>
    <row r="47" spans="1:26" ht="15" customHeight="1" thickBot="1" x14ac:dyDescent="0.3">
      <c r="A47" s="250" t="s">
        <v>583</v>
      </c>
      <c r="B47" s="285" t="s">
        <v>209</v>
      </c>
      <c r="C47" s="828" t="s">
        <v>584</v>
      </c>
      <c r="D47" s="829"/>
      <c r="E47" s="829"/>
      <c r="F47" s="830"/>
    </row>
    <row r="48" spans="1:26" ht="15.75" customHeight="1" thickBot="1" x14ac:dyDescent="0.3">
      <c r="A48" s="250" t="s">
        <v>585</v>
      </c>
      <c r="B48" s="285" t="s">
        <v>209</v>
      </c>
      <c r="C48" s="828" t="s">
        <v>586</v>
      </c>
      <c r="D48" s="829"/>
      <c r="E48" s="829"/>
      <c r="F48" s="830"/>
    </row>
    <row r="49" spans="1:6" ht="13.5" customHeight="1" thickBot="1" x14ac:dyDescent="0.3">
      <c r="A49" s="250" t="s">
        <v>587</v>
      </c>
      <c r="B49" s="285" t="s">
        <v>209</v>
      </c>
      <c r="C49" s="828" t="s">
        <v>812</v>
      </c>
      <c r="D49" s="829"/>
      <c r="E49" s="829"/>
      <c r="F49" s="830"/>
    </row>
    <row r="50" spans="1:6" ht="15.75" customHeight="1" thickBot="1" x14ac:dyDescent="0.3">
      <c r="A50" s="250" t="s">
        <v>589</v>
      </c>
      <c r="B50" s="285" t="s">
        <v>209</v>
      </c>
      <c r="C50" s="828" t="s">
        <v>590</v>
      </c>
      <c r="D50" s="829"/>
      <c r="E50" s="829"/>
      <c r="F50" s="830"/>
    </row>
    <row r="51" spans="1:6" ht="15.75" customHeight="1" thickBot="1" x14ac:dyDescent="0.3">
      <c r="A51" s="250" t="s">
        <v>591</v>
      </c>
      <c r="B51" s="285" t="s">
        <v>209</v>
      </c>
      <c r="C51" s="828" t="s">
        <v>813</v>
      </c>
      <c r="D51" s="829"/>
      <c r="E51" s="829"/>
      <c r="F51" s="830"/>
    </row>
    <row r="52" spans="1:6" ht="15.75" customHeight="1" thickBot="1" x14ac:dyDescent="0.3">
      <c r="A52" s="250" t="s">
        <v>593</v>
      </c>
      <c r="B52" s="285" t="s">
        <v>209</v>
      </c>
      <c r="C52" s="828" t="s">
        <v>594</v>
      </c>
      <c r="D52" s="829"/>
      <c r="E52" s="829"/>
      <c r="F52" s="830"/>
    </row>
    <row r="53" spans="1:6" ht="15.75" customHeight="1" thickBot="1" x14ac:dyDescent="0.3">
      <c r="A53" s="250" t="s">
        <v>595</v>
      </c>
      <c r="B53" s="285" t="s">
        <v>209</v>
      </c>
      <c r="C53" s="828" t="s">
        <v>596</v>
      </c>
      <c r="D53" s="829"/>
      <c r="E53" s="829"/>
      <c r="F53" s="830"/>
    </row>
    <row r="54" spans="1:6" ht="15.75" customHeight="1" thickBot="1" x14ac:dyDescent="0.3">
      <c r="A54" s="250" t="s">
        <v>597</v>
      </c>
      <c r="B54" s="285" t="s">
        <v>209</v>
      </c>
      <c r="C54" s="828" t="s">
        <v>598</v>
      </c>
      <c r="D54" s="829"/>
      <c r="E54" s="829"/>
      <c r="F54" s="830"/>
    </row>
    <row r="55" spans="1:6" ht="15.75" customHeight="1" thickBot="1" x14ac:dyDescent="0.3">
      <c r="A55" s="250" t="s">
        <v>599</v>
      </c>
      <c r="B55" s="285" t="s">
        <v>209</v>
      </c>
      <c r="C55" s="828" t="s">
        <v>600</v>
      </c>
      <c r="D55" s="829"/>
      <c r="E55" s="829"/>
      <c r="F55" s="830"/>
    </row>
    <row r="56" spans="1:6" ht="15.75" customHeight="1" thickBot="1" x14ac:dyDescent="0.3">
      <c r="A56" s="250" t="s">
        <v>601</v>
      </c>
      <c r="B56" s="285" t="s">
        <v>209</v>
      </c>
      <c r="C56" s="828" t="s">
        <v>921</v>
      </c>
      <c r="D56" s="829"/>
      <c r="E56" s="829"/>
      <c r="F56" s="830"/>
    </row>
    <row r="57" spans="1:6" ht="21.75" customHeight="1" thickBot="1" x14ac:dyDescent="0.3">
      <c r="A57" s="250" t="s">
        <v>603</v>
      </c>
      <c r="B57" s="285" t="s">
        <v>209</v>
      </c>
      <c r="C57" s="828" t="s">
        <v>604</v>
      </c>
      <c r="D57" s="829"/>
      <c r="E57" s="829"/>
      <c r="F57" s="830"/>
    </row>
    <row r="58" spans="1:6" ht="15.75" customHeight="1" thickBot="1" x14ac:dyDescent="0.3">
      <c r="A58" s="250" t="s">
        <v>605</v>
      </c>
      <c r="B58" s="285" t="s">
        <v>209</v>
      </c>
      <c r="C58" s="828" t="s">
        <v>922</v>
      </c>
      <c r="D58" s="829"/>
      <c r="E58" s="829"/>
      <c r="F58" s="830"/>
    </row>
    <row r="59" spans="1:6" ht="18.75" customHeight="1" thickBot="1" x14ac:dyDescent="0.3">
      <c r="A59" s="957" t="s">
        <v>607</v>
      </c>
      <c r="B59" s="922"/>
      <c r="C59" s="922"/>
      <c r="D59" s="922"/>
      <c r="E59" s="922"/>
      <c r="F59" s="923"/>
    </row>
    <row r="60" spans="1:6" ht="17.25" customHeight="1" thickBot="1" x14ac:dyDescent="0.3">
      <c r="A60" s="233" t="s">
        <v>608</v>
      </c>
      <c r="B60" s="459" t="s">
        <v>1308</v>
      </c>
      <c r="C60" s="237" t="s">
        <v>609</v>
      </c>
      <c r="D60" s="460" t="s">
        <v>1306</v>
      </c>
      <c r="E60" s="233" t="s">
        <v>610</v>
      </c>
      <c r="F60" s="459" t="s">
        <v>1307</v>
      </c>
    </row>
    <row r="61" spans="1:6" ht="15.75" customHeight="1" thickBot="1" x14ac:dyDescent="0.3">
      <c r="A61" s="233" t="s">
        <v>611</v>
      </c>
      <c r="B61" s="927" t="s">
        <v>689</v>
      </c>
      <c r="C61" s="922"/>
      <c r="D61" s="922"/>
      <c r="E61" s="922"/>
      <c r="F61" s="923"/>
    </row>
    <row r="62" spans="1:6" ht="15.75" customHeight="1" thickBot="1" x14ac:dyDescent="0.3">
      <c r="A62" s="233" t="s">
        <v>613</v>
      </c>
      <c r="B62" s="927" t="s">
        <v>614</v>
      </c>
      <c r="C62" s="922"/>
      <c r="D62" s="922"/>
      <c r="E62" s="922"/>
      <c r="F62" s="923"/>
    </row>
    <row r="63" spans="1:6" ht="15.75" customHeight="1" thickBot="1" x14ac:dyDescent="0.3">
      <c r="A63" s="233" t="s">
        <v>615</v>
      </c>
      <c r="B63" s="668" t="s">
        <v>616</v>
      </c>
      <c r="C63" s="922"/>
      <c r="D63" s="922"/>
      <c r="E63" s="922"/>
      <c r="F63" s="923"/>
    </row>
    <row r="64" spans="1:6" ht="15.75" customHeight="1" thickBot="1" x14ac:dyDescent="0.3">
      <c r="A64" s="233" t="s">
        <v>617</v>
      </c>
      <c r="B64" s="927">
        <v>3111806403</v>
      </c>
      <c r="C64" s="922"/>
      <c r="D64" s="922"/>
      <c r="E64" s="922"/>
      <c r="F64" s="923"/>
    </row>
    <row r="65" spans="1:6" ht="22.5" customHeight="1" thickBot="1" x14ac:dyDescent="0.3">
      <c r="A65" s="253" t="s">
        <v>618</v>
      </c>
      <c r="B65" s="254">
        <v>311</v>
      </c>
      <c r="C65" s="253" t="s">
        <v>619</v>
      </c>
      <c r="D65" s="255">
        <v>1806403</v>
      </c>
      <c r="E65" s="256" t="s">
        <v>620</v>
      </c>
      <c r="F65" s="257"/>
    </row>
    <row r="66" spans="1:6" ht="15.75" customHeight="1" x14ac:dyDescent="0.25">
      <c r="A66" s="258"/>
      <c r="B66" s="259"/>
      <c r="C66" s="259"/>
      <c r="D66" s="259"/>
      <c r="E66" s="259"/>
      <c r="F66" s="260"/>
    </row>
    <row r="67" spans="1:6" ht="17.25" customHeight="1" x14ac:dyDescent="0.25">
      <c r="A67" s="930" t="s">
        <v>621</v>
      </c>
      <c r="B67" s="931"/>
      <c r="C67" s="931"/>
      <c r="D67" s="931"/>
      <c r="E67" s="931"/>
      <c r="F67" s="932"/>
    </row>
    <row r="68" spans="1:6" ht="15.75" customHeight="1" thickBot="1" x14ac:dyDescent="0.3">
      <c r="A68" s="934" t="s">
        <v>622</v>
      </c>
      <c r="B68" s="935"/>
      <c r="C68" s="935"/>
      <c r="D68" s="935"/>
      <c r="E68" s="935"/>
      <c r="F68" s="936"/>
    </row>
    <row r="69" spans="1:6" s="65" customFormat="1" ht="31.5" customHeight="1" thickBot="1" x14ac:dyDescent="0.3">
      <c r="A69" s="70" t="s">
        <v>623</v>
      </c>
      <c r="B69" s="88" t="s">
        <v>226</v>
      </c>
      <c r="C69" s="70" t="s">
        <v>624</v>
      </c>
      <c r="D69" s="95" t="s">
        <v>204</v>
      </c>
      <c r="E69" s="70" t="s">
        <v>625</v>
      </c>
      <c r="F69" s="96" t="s">
        <v>205</v>
      </c>
    </row>
    <row r="70" spans="1:6" ht="11.25" customHeight="1" thickBot="1" x14ac:dyDescent="0.3">
      <c r="A70" s="937" t="s">
        <v>626</v>
      </c>
      <c r="B70" s="922"/>
      <c r="C70" s="922"/>
      <c r="D70" s="922"/>
      <c r="E70" s="922"/>
      <c r="F70" s="923"/>
    </row>
    <row r="71" spans="1:6" ht="27.75" customHeight="1" thickBot="1" x14ac:dyDescent="0.3">
      <c r="A71" s="1008" t="s">
        <v>1331</v>
      </c>
      <c r="B71" s="922"/>
      <c r="C71" s="922"/>
      <c r="D71" s="922"/>
      <c r="E71" s="922"/>
      <c r="F71" s="923"/>
    </row>
    <row r="72" spans="1:6" ht="15.75" customHeight="1" thickBot="1" x14ac:dyDescent="0.3">
      <c r="A72" s="928" t="s">
        <v>627</v>
      </c>
      <c r="B72" s="1024"/>
      <c r="C72" s="1024"/>
      <c r="D72" s="1024"/>
      <c r="E72" s="1024"/>
      <c r="F72" s="1025"/>
    </row>
    <row r="73" spans="1:6" ht="12" customHeight="1" thickBot="1" x14ac:dyDescent="0.3">
      <c r="A73" s="955" t="s">
        <v>628</v>
      </c>
      <c r="B73" s="956" t="s">
        <v>629</v>
      </c>
      <c r="C73" s="922"/>
      <c r="D73" s="923"/>
      <c r="E73" s="955" t="s">
        <v>630</v>
      </c>
      <c r="F73" s="948"/>
    </row>
    <row r="74" spans="1:6" ht="35.25" customHeight="1" thickBot="1" x14ac:dyDescent="0.3">
      <c r="A74" s="952"/>
      <c r="B74" s="262" t="s">
        <v>631</v>
      </c>
      <c r="C74" s="237" t="s">
        <v>632</v>
      </c>
      <c r="D74" s="233" t="s">
        <v>633</v>
      </c>
      <c r="E74" s="952"/>
      <c r="F74" s="936"/>
    </row>
    <row r="75" spans="1:6" ht="21" customHeight="1" thickBot="1" x14ac:dyDescent="0.3">
      <c r="A75" s="243">
        <v>2025</v>
      </c>
      <c r="B75" s="242">
        <f>(C75/D75)*100</f>
        <v>100</v>
      </c>
      <c r="C75" s="265">
        <v>425</v>
      </c>
      <c r="D75" s="263">
        <v>425</v>
      </c>
      <c r="E75" s="959" t="s">
        <v>928</v>
      </c>
      <c r="F75" s="923"/>
    </row>
    <row r="76" spans="1:6" ht="13.5" customHeight="1" thickBot="1" x14ac:dyDescent="0.3">
      <c r="A76" s="937" t="s">
        <v>634</v>
      </c>
      <c r="B76" s="922"/>
      <c r="C76" s="922"/>
      <c r="D76" s="922"/>
      <c r="E76" s="922"/>
      <c r="F76" s="923"/>
    </row>
    <row r="77" spans="1:6" ht="23.25" customHeight="1" thickBot="1" x14ac:dyDescent="0.3">
      <c r="A77" s="938" t="s">
        <v>756</v>
      </c>
      <c r="B77" s="922"/>
      <c r="C77" s="922"/>
      <c r="D77" s="922"/>
      <c r="E77" s="922"/>
      <c r="F77" s="923"/>
    </row>
    <row r="78" spans="1:6" ht="13.5" customHeight="1" thickBot="1" x14ac:dyDescent="0.3">
      <c r="A78" s="928" t="s">
        <v>635</v>
      </c>
      <c r="B78" s="922"/>
      <c r="C78" s="922"/>
      <c r="D78" s="922"/>
      <c r="E78" s="922"/>
      <c r="F78" s="923"/>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70</v>
      </c>
    </row>
    <row r="81" spans="1:6" ht="12" customHeight="1" thickBot="1" x14ac:dyDescent="0.3">
      <c r="A81" s="928" t="s">
        <v>639</v>
      </c>
      <c r="B81" s="922"/>
      <c r="C81" s="922"/>
      <c r="D81" s="922"/>
      <c r="E81" s="922"/>
      <c r="F81" s="923"/>
    </row>
    <row r="82" spans="1:6" ht="11.25" customHeight="1" thickBot="1" x14ac:dyDescent="0.3">
      <c r="A82" s="958" t="s">
        <v>640</v>
      </c>
      <c r="B82" s="956" t="s">
        <v>641</v>
      </c>
      <c r="C82" s="922"/>
      <c r="D82" s="923"/>
      <c r="E82" s="955" t="s">
        <v>642</v>
      </c>
      <c r="F82" s="948"/>
    </row>
    <row r="83" spans="1:6" ht="32.25" customHeight="1" thickBot="1" x14ac:dyDescent="0.3">
      <c r="A83" s="945"/>
      <c r="B83" s="261" t="s">
        <v>643</v>
      </c>
      <c r="C83" s="261" t="s">
        <v>644</v>
      </c>
      <c r="D83" s="261" t="s">
        <v>645</v>
      </c>
      <c r="E83" s="952"/>
      <c r="F83" s="936"/>
    </row>
    <row r="84" spans="1:6" ht="15.75" customHeight="1" thickBot="1" x14ac:dyDescent="0.3">
      <c r="A84" s="266">
        <v>2027</v>
      </c>
      <c r="B84" s="242">
        <f>(C84/D84)*100</f>
        <v>100</v>
      </c>
      <c r="C84" s="264">
        <v>300</v>
      </c>
      <c r="D84" s="265">
        <v>300</v>
      </c>
      <c r="E84" s="960" t="s">
        <v>924</v>
      </c>
      <c r="F84" s="923"/>
    </row>
    <row r="85" spans="1:6" ht="13.5" customHeight="1" thickBot="1" x14ac:dyDescent="0.3">
      <c r="A85" s="928" t="s">
        <v>647</v>
      </c>
      <c r="B85" s="922"/>
      <c r="C85" s="922"/>
      <c r="D85" s="922"/>
      <c r="E85" s="922"/>
      <c r="F85" s="923"/>
    </row>
    <row r="86" spans="1:6" ht="12.75" customHeight="1" thickBot="1" x14ac:dyDescent="0.3">
      <c r="A86" s="958" t="s">
        <v>648</v>
      </c>
      <c r="B86" s="956" t="s">
        <v>649</v>
      </c>
      <c r="C86" s="922"/>
      <c r="D86" s="923"/>
      <c r="E86" s="955" t="s">
        <v>650</v>
      </c>
      <c r="F86" s="948"/>
    </row>
    <row r="87" spans="1:6" ht="25.5" customHeight="1" thickBot="1" x14ac:dyDescent="0.3">
      <c r="A87" s="945"/>
      <c r="B87" s="261" t="s">
        <v>651</v>
      </c>
      <c r="C87" s="261" t="s">
        <v>652</v>
      </c>
      <c r="D87" s="261" t="s">
        <v>653</v>
      </c>
      <c r="E87" s="952"/>
      <c r="F87" s="936"/>
    </row>
    <row r="88" spans="1:6" ht="13.5" customHeight="1" thickBot="1" x14ac:dyDescent="0.3">
      <c r="A88" s="267" t="s">
        <v>654</v>
      </c>
      <c r="B88" s="242">
        <f t="shared" ref="B88:B94" si="0">(C88/D88)*100</f>
        <v>100</v>
      </c>
      <c r="C88" s="265">
        <v>275</v>
      </c>
      <c r="D88" s="263">
        <v>275</v>
      </c>
      <c r="E88" s="960" t="s">
        <v>925</v>
      </c>
      <c r="F88" s="923"/>
    </row>
    <row r="89" spans="1:6" ht="13.5" customHeight="1" thickBot="1" x14ac:dyDescent="0.3">
      <c r="A89" s="267" t="s">
        <v>656</v>
      </c>
      <c r="B89" s="242">
        <f t="shared" si="0"/>
        <v>100</v>
      </c>
      <c r="C89" s="264">
        <v>258</v>
      </c>
      <c r="D89" s="265">
        <v>258</v>
      </c>
      <c r="E89" s="960" t="s">
        <v>923</v>
      </c>
      <c r="F89" s="923"/>
    </row>
    <row r="90" spans="1:6" ht="13.5" customHeight="1" thickBot="1" x14ac:dyDescent="0.3">
      <c r="A90" s="267" t="s">
        <v>658</v>
      </c>
      <c r="B90" s="242">
        <f t="shared" si="0"/>
        <v>100</v>
      </c>
      <c r="C90" s="264">
        <v>265</v>
      </c>
      <c r="D90" s="265">
        <v>265</v>
      </c>
      <c r="E90" s="960" t="s">
        <v>926</v>
      </c>
      <c r="F90" s="923"/>
    </row>
    <row r="91" spans="1:6" ht="13.5" customHeight="1" thickBot="1" x14ac:dyDescent="0.3">
      <c r="A91" s="267" t="s">
        <v>660</v>
      </c>
      <c r="B91" s="242">
        <f t="shared" si="0"/>
        <v>100</v>
      </c>
      <c r="C91" s="264">
        <v>290</v>
      </c>
      <c r="D91" s="265">
        <v>290</v>
      </c>
      <c r="E91" s="960" t="s">
        <v>927</v>
      </c>
      <c r="F91" s="923"/>
    </row>
    <row r="92" spans="1:6" ht="13.5" customHeight="1" thickBot="1" x14ac:dyDescent="0.3">
      <c r="A92" s="267" t="s">
        <v>662</v>
      </c>
      <c r="B92" s="242">
        <f t="shared" si="0"/>
        <v>100</v>
      </c>
      <c r="C92" s="264">
        <v>309</v>
      </c>
      <c r="D92" s="265">
        <v>309</v>
      </c>
      <c r="E92" s="960" t="s">
        <v>928</v>
      </c>
      <c r="F92" s="923"/>
    </row>
    <row r="93" spans="1:6" ht="13.5" customHeight="1" thickBot="1" x14ac:dyDescent="0.3">
      <c r="A93" s="267" t="s">
        <v>664</v>
      </c>
      <c r="B93" s="242">
        <f t="shared" si="0"/>
        <v>100</v>
      </c>
      <c r="C93" s="264">
        <v>425</v>
      </c>
      <c r="D93" s="265">
        <v>425</v>
      </c>
      <c r="E93" s="960" t="s">
        <v>929</v>
      </c>
      <c r="F93" s="923"/>
    </row>
    <row r="94" spans="1:6" ht="13.5" customHeight="1" thickBot="1" x14ac:dyDescent="0.3">
      <c r="A94" s="267" t="s">
        <v>666</v>
      </c>
      <c r="B94" s="242">
        <f t="shared" si="0"/>
        <v>100</v>
      </c>
      <c r="C94" s="264">
        <v>300</v>
      </c>
      <c r="D94" s="265">
        <v>300</v>
      </c>
      <c r="E94" s="960" t="s">
        <v>924</v>
      </c>
      <c r="F94" s="923"/>
    </row>
    <row r="95" spans="1:6" ht="15.75" customHeight="1" thickBot="1" x14ac:dyDescent="0.3">
      <c r="A95" s="928" t="s">
        <v>667</v>
      </c>
      <c r="B95" s="922"/>
      <c r="C95" s="922"/>
      <c r="D95" s="922"/>
      <c r="E95" s="922"/>
      <c r="F95" s="923"/>
    </row>
    <row r="96" spans="1:6" ht="15.75" customHeight="1" thickBot="1" x14ac:dyDescent="0.3">
      <c r="A96" s="958" t="s">
        <v>668</v>
      </c>
      <c r="B96" s="956" t="s">
        <v>669</v>
      </c>
      <c r="C96" s="922"/>
      <c r="D96" s="922"/>
      <c r="E96" s="955" t="s">
        <v>670</v>
      </c>
      <c r="F96" s="948"/>
    </row>
    <row r="97" spans="1:6" ht="35.25" customHeight="1" thickBot="1" x14ac:dyDescent="0.3">
      <c r="A97" s="945"/>
      <c r="B97" s="261" t="s">
        <v>671</v>
      </c>
      <c r="C97" s="261" t="s">
        <v>672</v>
      </c>
      <c r="D97" s="261" t="s">
        <v>673</v>
      </c>
      <c r="E97" s="952"/>
      <c r="F97" s="936"/>
    </row>
    <row r="98" spans="1:6" ht="30" customHeight="1" thickBot="1" x14ac:dyDescent="0.3">
      <c r="A98" s="268" t="s">
        <v>123</v>
      </c>
      <c r="B98" s="263"/>
      <c r="C98" s="264"/>
      <c r="D98" s="265"/>
      <c r="E98" s="960"/>
      <c r="F98" s="923"/>
    </row>
    <row r="99" spans="1:6" ht="14.25" customHeight="1" thickBot="1" x14ac:dyDescent="0.3">
      <c r="A99" s="268" t="s">
        <v>124</v>
      </c>
      <c r="B99" s="263"/>
      <c r="C99" s="264"/>
      <c r="D99" s="265"/>
      <c r="E99" s="960"/>
      <c r="F99" s="923"/>
    </row>
    <row r="100" spans="1:6" ht="14.25" customHeight="1" thickBot="1" x14ac:dyDescent="0.3">
      <c r="A100" s="268" t="s">
        <v>125</v>
      </c>
      <c r="B100" s="263"/>
      <c r="C100" s="264"/>
      <c r="D100" s="265"/>
      <c r="E100" s="960"/>
      <c r="F100" s="923"/>
    </row>
    <row r="101" spans="1:6" ht="14.25" customHeight="1" thickBot="1" x14ac:dyDescent="0.3">
      <c r="A101" s="268" t="s">
        <v>126</v>
      </c>
      <c r="B101" s="242">
        <f t="shared" ref="B101" si="1">(C101/D101)*100</f>
        <v>100</v>
      </c>
      <c r="C101" s="264">
        <v>425</v>
      </c>
      <c r="D101" s="265">
        <v>425</v>
      </c>
      <c r="E101" s="959" t="s">
        <v>1314</v>
      </c>
      <c r="F101" s="923"/>
    </row>
    <row r="102" spans="1:6" ht="10.5" customHeight="1" x14ac:dyDescent="0.25">
      <c r="A102" s="258"/>
      <c r="B102" s="259"/>
      <c r="C102" s="259"/>
      <c r="D102" s="259"/>
      <c r="E102" s="259"/>
      <c r="F102" s="260"/>
    </row>
    <row r="103" spans="1:6" ht="22.5" customHeight="1" thickBot="1" x14ac:dyDescent="0.3">
      <c r="A103" s="961" t="s">
        <v>674</v>
      </c>
      <c r="B103" s="931"/>
      <c r="C103" s="931"/>
      <c r="D103" s="931"/>
      <c r="E103" s="931"/>
      <c r="F103" s="932"/>
    </row>
    <row r="104" spans="1:6" ht="17.25" customHeight="1" thickBot="1" x14ac:dyDescent="0.3">
      <c r="A104" s="937" t="s">
        <v>675</v>
      </c>
      <c r="B104" s="922"/>
      <c r="C104" s="923"/>
      <c r="D104" s="937" t="s">
        <v>676</v>
      </c>
      <c r="E104" s="922"/>
      <c r="F104" s="923"/>
    </row>
    <row r="105" spans="1:6" ht="15.75" customHeight="1" thickBot="1" x14ac:dyDescent="0.3">
      <c r="A105" s="962" t="s">
        <v>930</v>
      </c>
      <c r="B105" s="922"/>
      <c r="C105" s="923"/>
      <c r="D105" s="962" t="s">
        <v>931</v>
      </c>
      <c r="E105" s="922"/>
      <c r="F105" s="923"/>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244</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781</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928" t="s">
        <v>686</v>
      </c>
      <c r="B112" s="922"/>
      <c r="C112" s="922"/>
      <c r="D112" s="922"/>
      <c r="E112" s="922"/>
      <c r="F112" s="923"/>
    </row>
    <row r="113" spans="1:6" ht="22.5" customHeight="1" thickBot="1" x14ac:dyDescent="0.3">
      <c r="A113" s="269" t="s">
        <v>137</v>
      </c>
      <c r="B113" s="823" t="s">
        <v>936</v>
      </c>
      <c r="C113" s="824"/>
      <c r="D113" s="824"/>
      <c r="E113" s="824"/>
      <c r="F113" s="825"/>
    </row>
    <row r="114" spans="1:6" ht="12" customHeight="1" x14ac:dyDescent="0.25">
      <c r="A114" s="964" t="s">
        <v>138</v>
      </c>
      <c r="B114" s="965" t="s">
        <v>139</v>
      </c>
      <c r="C114" s="966"/>
      <c r="D114" s="967" t="s">
        <v>140</v>
      </c>
      <c r="E114" s="968"/>
      <c r="F114" s="969"/>
    </row>
    <row r="115" spans="1:6" ht="24" customHeight="1" thickBot="1" x14ac:dyDescent="0.3">
      <c r="A115" s="945"/>
      <c r="B115" s="970" t="s">
        <v>688</v>
      </c>
      <c r="C115" s="971"/>
      <c r="D115" s="972" t="s">
        <v>689</v>
      </c>
      <c r="E115" s="973"/>
      <c r="F115" s="974"/>
    </row>
    <row r="116" spans="1:6" ht="32.25" customHeight="1" thickBot="1" x14ac:dyDescent="0.3">
      <c r="A116" s="269" t="s">
        <v>141</v>
      </c>
      <c r="B116" s="963" t="s">
        <v>689</v>
      </c>
      <c r="C116" s="922"/>
      <c r="D116" s="922"/>
      <c r="E116" s="922"/>
      <c r="F116" s="923"/>
    </row>
    <row r="117" spans="1:6" ht="8.4499999999999993" customHeight="1" thickBot="1" x14ac:dyDescent="0.3">
      <c r="A117" s="270"/>
      <c r="B117" s="271"/>
      <c r="C117" s="241"/>
      <c r="D117" s="241"/>
      <c r="E117" s="241"/>
      <c r="F117" s="239"/>
    </row>
    <row r="118" spans="1:6" ht="17.25" customHeight="1" thickBot="1" x14ac:dyDescent="0.3">
      <c r="A118" s="937" t="s">
        <v>675</v>
      </c>
      <c r="B118" s="922"/>
      <c r="C118" s="923"/>
      <c r="D118" s="937" t="s">
        <v>676</v>
      </c>
      <c r="E118" s="922"/>
      <c r="F118" s="923"/>
    </row>
    <row r="119" spans="1:6" ht="15.75" customHeight="1" thickBot="1" x14ac:dyDescent="0.3">
      <c r="A119" s="962" t="s">
        <v>932</v>
      </c>
      <c r="B119" s="922"/>
      <c r="C119" s="923"/>
      <c r="D119" s="962" t="s">
        <v>933</v>
      </c>
      <c r="E119" s="922"/>
      <c r="F119" s="923"/>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244</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781</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928" t="s">
        <v>686</v>
      </c>
      <c r="B126" s="922"/>
      <c r="C126" s="922"/>
      <c r="D126" s="922"/>
      <c r="E126" s="922"/>
      <c r="F126" s="923"/>
    </row>
    <row r="127" spans="1:6" ht="22.5" customHeight="1" thickBot="1" x14ac:dyDescent="0.3">
      <c r="A127" s="269" t="s">
        <v>137</v>
      </c>
      <c r="B127" s="823" t="s">
        <v>936</v>
      </c>
      <c r="C127" s="824"/>
      <c r="D127" s="824"/>
      <c r="E127" s="824"/>
      <c r="F127" s="825"/>
    </row>
    <row r="128" spans="1:6" ht="12" customHeight="1" x14ac:dyDescent="0.25">
      <c r="A128" s="964" t="s">
        <v>138</v>
      </c>
      <c r="B128" s="965" t="s">
        <v>139</v>
      </c>
      <c r="C128" s="966"/>
      <c r="D128" s="967" t="s">
        <v>140</v>
      </c>
      <c r="E128" s="968"/>
      <c r="F128" s="969"/>
    </row>
    <row r="129" spans="1:6" ht="24" customHeight="1" thickBot="1" x14ac:dyDescent="0.3">
      <c r="A129" s="945"/>
      <c r="B129" s="970" t="s">
        <v>688</v>
      </c>
      <c r="C129" s="971"/>
      <c r="D129" s="972" t="s">
        <v>689</v>
      </c>
      <c r="E129" s="973"/>
      <c r="F129" s="974"/>
    </row>
    <row r="130" spans="1:6" ht="32.25" customHeight="1" thickBot="1" x14ac:dyDescent="0.3">
      <c r="A130" s="269" t="s">
        <v>141</v>
      </c>
      <c r="B130" s="963" t="s">
        <v>689</v>
      </c>
      <c r="C130" s="922"/>
      <c r="D130" s="922"/>
      <c r="E130" s="922"/>
      <c r="F130" s="923"/>
    </row>
    <row r="131" spans="1:6" ht="11.45" customHeight="1" x14ac:dyDescent="0.25">
      <c r="A131" s="270"/>
      <c r="B131" s="271"/>
      <c r="C131" s="241"/>
      <c r="D131" s="241"/>
      <c r="E131" s="241"/>
      <c r="F131" s="239"/>
    </row>
    <row r="132" spans="1:6" ht="8.25" customHeight="1" x14ac:dyDescent="0.25">
      <c r="A132" s="975"/>
      <c r="B132" s="950"/>
      <c r="C132" s="976"/>
      <c r="D132" s="950"/>
      <c r="E132" s="976"/>
      <c r="F132" s="951"/>
    </row>
    <row r="133" spans="1:6" ht="20.25" customHeight="1" x14ac:dyDescent="0.25">
      <c r="A133" s="930" t="s">
        <v>142</v>
      </c>
      <c r="B133" s="931"/>
      <c r="C133" s="931"/>
      <c r="D133" s="931"/>
      <c r="E133" s="931"/>
      <c r="F133" s="932"/>
    </row>
    <row r="134" spans="1:6" ht="21" customHeight="1" x14ac:dyDescent="0.25">
      <c r="A134" s="977" t="s">
        <v>143</v>
      </c>
      <c r="B134" s="978"/>
      <c r="C134" s="978"/>
      <c r="D134" s="978"/>
      <c r="E134" s="978"/>
      <c r="F134" s="979"/>
    </row>
    <row r="135" spans="1:6" ht="13.5" customHeight="1" x14ac:dyDescent="0.25">
      <c r="A135" s="980" t="s">
        <v>144</v>
      </c>
      <c r="B135" s="981"/>
      <c r="C135" s="982"/>
      <c r="D135" s="983" t="s">
        <v>145</v>
      </c>
      <c r="E135" s="981"/>
      <c r="F135" s="984"/>
    </row>
    <row r="136" spans="1:6" ht="13.5" customHeight="1" x14ac:dyDescent="0.25">
      <c r="A136" s="986" t="s">
        <v>845</v>
      </c>
      <c r="B136" s="990"/>
      <c r="C136" s="991"/>
      <c r="D136" s="992" t="s">
        <v>694</v>
      </c>
      <c r="E136" s="993"/>
      <c r="F136" s="994"/>
    </row>
    <row r="137" spans="1:6" ht="13.5" customHeight="1" x14ac:dyDescent="0.25">
      <c r="A137" s="988"/>
      <c r="B137" s="981"/>
      <c r="C137" s="982"/>
      <c r="D137" s="989"/>
      <c r="E137" s="981"/>
      <c r="F137" s="984"/>
    </row>
    <row r="138" spans="1:6" ht="13.5" customHeight="1" x14ac:dyDescent="0.25">
      <c r="A138" s="988"/>
      <c r="B138" s="981"/>
      <c r="C138" s="982"/>
      <c r="D138" s="989"/>
      <c r="E138" s="981"/>
      <c r="F138" s="984"/>
    </row>
    <row r="139" spans="1:6" ht="32.25" customHeight="1" x14ac:dyDescent="0.25">
      <c r="A139" s="985" t="s">
        <v>146</v>
      </c>
      <c r="B139" s="954"/>
      <c r="C139" s="954"/>
      <c r="D139" s="954"/>
      <c r="E139" s="954"/>
      <c r="F139" s="951"/>
    </row>
    <row r="140" spans="1:6" ht="13.5" customHeight="1" x14ac:dyDescent="0.25">
      <c r="A140" s="980" t="s">
        <v>147</v>
      </c>
      <c r="B140" s="981"/>
      <c r="C140" s="982"/>
      <c r="D140" s="983" t="s">
        <v>148</v>
      </c>
      <c r="E140" s="981"/>
      <c r="F140" s="984"/>
    </row>
    <row r="141" spans="1:6" ht="13.5" customHeight="1" x14ac:dyDescent="0.25">
      <c r="A141" s="986" t="s">
        <v>1297</v>
      </c>
      <c r="B141" s="981"/>
      <c r="C141" s="982"/>
      <c r="D141" s="987" t="s">
        <v>1297</v>
      </c>
      <c r="E141" s="981"/>
      <c r="F141" s="984"/>
    </row>
    <row r="142" spans="1:6" ht="13.5" customHeight="1" x14ac:dyDescent="0.25">
      <c r="A142" s="988"/>
      <c r="B142" s="981"/>
      <c r="C142" s="982"/>
      <c r="D142" s="989"/>
      <c r="E142" s="981"/>
      <c r="F142" s="984"/>
    </row>
    <row r="143" spans="1:6" ht="13.5" customHeight="1" x14ac:dyDescent="0.25">
      <c r="A143" s="988"/>
      <c r="B143" s="981"/>
      <c r="C143" s="982"/>
      <c r="D143" s="989"/>
      <c r="E143" s="981"/>
      <c r="F143" s="984"/>
    </row>
    <row r="144" spans="1:6" ht="24" customHeight="1" x14ac:dyDescent="0.25">
      <c r="A144" s="980" t="s">
        <v>149</v>
      </c>
      <c r="B144" s="981"/>
      <c r="C144" s="981"/>
      <c r="D144" s="981"/>
      <c r="E144" s="981"/>
      <c r="F144" s="984"/>
    </row>
    <row r="145" spans="1:6" ht="13.5" customHeight="1" x14ac:dyDescent="0.25">
      <c r="A145" s="980" t="s">
        <v>150</v>
      </c>
      <c r="B145" s="981"/>
      <c r="C145" s="982"/>
      <c r="D145" s="983" t="s">
        <v>151</v>
      </c>
      <c r="E145" s="981"/>
      <c r="F145" s="984"/>
    </row>
    <row r="146" spans="1:6" ht="13.5" customHeight="1" x14ac:dyDescent="0.25">
      <c r="A146" s="986" t="s">
        <v>1297</v>
      </c>
      <c r="B146" s="981"/>
      <c r="C146" s="982"/>
      <c r="D146" s="987" t="s">
        <v>1297</v>
      </c>
      <c r="E146" s="981"/>
      <c r="F146" s="984"/>
    </row>
    <row r="147" spans="1:6" ht="13.5" customHeight="1" x14ac:dyDescent="0.25">
      <c r="A147" s="988"/>
      <c r="B147" s="981"/>
      <c r="C147" s="982"/>
      <c r="D147" s="989"/>
      <c r="E147" s="981"/>
      <c r="F147" s="984"/>
    </row>
    <row r="148" spans="1:6" ht="13.5" customHeight="1" x14ac:dyDescent="0.25">
      <c r="A148" s="988"/>
      <c r="B148" s="981"/>
      <c r="C148" s="982"/>
      <c r="D148" s="989"/>
      <c r="E148" s="981"/>
      <c r="F148" s="984"/>
    </row>
    <row r="149" spans="1:6" ht="6.75" customHeight="1" x14ac:dyDescent="0.25">
      <c r="A149" s="272"/>
      <c r="B149" s="273"/>
      <c r="C149" s="273"/>
      <c r="D149" s="273"/>
      <c r="E149" s="273"/>
      <c r="F149" s="274"/>
    </row>
    <row r="150" spans="1:6" ht="19.5" customHeight="1" x14ac:dyDescent="0.25">
      <c r="A150" s="930" t="s">
        <v>695</v>
      </c>
      <c r="B150" s="931"/>
      <c r="C150" s="931"/>
      <c r="D150" s="931"/>
      <c r="E150" s="931"/>
      <c r="F150" s="932"/>
    </row>
    <row r="151" spans="1:6" ht="6" customHeight="1" thickBot="1" x14ac:dyDescent="0.3">
      <c r="A151" s="275"/>
      <c r="B151" s="276"/>
      <c r="C151" s="276"/>
      <c r="D151" s="276"/>
      <c r="E151" s="276"/>
      <c r="F151" s="277"/>
    </row>
    <row r="152" spans="1:6" ht="15" customHeight="1" thickBot="1" x14ac:dyDescent="0.3">
      <c r="A152" s="937" t="s">
        <v>696</v>
      </c>
      <c r="B152" s="922"/>
      <c r="C152" s="923"/>
      <c r="D152" s="956" t="s">
        <v>697</v>
      </c>
      <c r="E152" s="922"/>
      <c r="F152" s="923"/>
    </row>
    <row r="153" spans="1:6" ht="27" customHeight="1" thickBot="1" x14ac:dyDescent="0.3">
      <c r="A153" s="927"/>
      <c r="B153" s="922"/>
      <c r="C153" s="923"/>
      <c r="D153" s="927"/>
      <c r="E153" s="922"/>
      <c r="F153" s="923"/>
    </row>
    <row r="154" spans="1:6" ht="15" customHeight="1" thickBot="1" x14ac:dyDescent="0.3">
      <c r="A154" s="999" t="s">
        <v>698</v>
      </c>
      <c r="B154" s="922"/>
      <c r="C154" s="922"/>
      <c r="D154" s="922"/>
      <c r="E154" s="922"/>
      <c r="F154" s="923"/>
    </row>
    <row r="155" spans="1:6" ht="15.75" customHeight="1" thickBot="1" x14ac:dyDescent="0.3">
      <c r="A155" s="233" t="s">
        <v>699</v>
      </c>
      <c r="B155" s="278" t="s">
        <v>700</v>
      </c>
      <c r="C155" s="278" t="s">
        <v>701</v>
      </c>
      <c r="D155" s="278" t="s">
        <v>699</v>
      </c>
      <c r="E155" s="278" t="s">
        <v>700</v>
      </c>
      <c r="F155" s="233" t="s">
        <v>701</v>
      </c>
    </row>
    <row r="156" spans="1:6" ht="15.75" customHeight="1" thickBot="1" x14ac:dyDescent="0.3">
      <c r="A156" s="116">
        <v>2018</v>
      </c>
      <c r="B156" s="117">
        <v>81.91</v>
      </c>
      <c r="C156" s="117" t="s">
        <v>702</v>
      </c>
      <c r="D156" s="117">
        <v>2022</v>
      </c>
      <c r="E156" s="117">
        <v>100</v>
      </c>
      <c r="F156" s="117" t="s">
        <v>702</v>
      </c>
    </row>
    <row r="157" spans="1:6" ht="15.75" customHeight="1" thickBot="1" x14ac:dyDescent="0.3">
      <c r="A157" s="116">
        <v>2019</v>
      </c>
      <c r="B157" s="117">
        <v>95.56</v>
      </c>
      <c r="C157" s="117" t="s">
        <v>702</v>
      </c>
      <c r="D157" s="117">
        <v>2023</v>
      </c>
      <c r="E157" s="117">
        <v>100</v>
      </c>
      <c r="F157" s="116" t="s">
        <v>702</v>
      </c>
    </row>
    <row r="158" spans="1:6" ht="12.75" customHeight="1" thickBot="1" x14ac:dyDescent="0.3">
      <c r="A158" s="116">
        <v>2020</v>
      </c>
      <c r="B158" s="117">
        <v>98.33</v>
      </c>
      <c r="C158" s="117" t="s">
        <v>702</v>
      </c>
      <c r="D158" s="117">
        <v>2024</v>
      </c>
      <c r="E158" s="117">
        <v>100</v>
      </c>
      <c r="F158" s="472" t="s">
        <v>702</v>
      </c>
    </row>
    <row r="159" spans="1:6" ht="15" customHeight="1" thickBot="1" x14ac:dyDescent="0.3">
      <c r="A159" s="116">
        <v>2021</v>
      </c>
      <c r="B159" s="117">
        <v>100</v>
      </c>
      <c r="C159" s="117" t="s">
        <v>702</v>
      </c>
      <c r="D159" s="117">
        <v>2025</v>
      </c>
      <c r="E159" s="117">
        <v>100</v>
      </c>
      <c r="F159" s="472" t="s">
        <v>702</v>
      </c>
    </row>
    <row r="160" spans="1:6" ht="3.75" customHeight="1" x14ac:dyDescent="0.25">
      <c r="A160" s="279"/>
      <c r="B160" s="276"/>
      <c r="C160" s="276"/>
      <c r="D160" s="276"/>
      <c r="E160" s="276"/>
      <c r="F160" s="277"/>
    </row>
    <row r="161" spans="1:6" ht="18" customHeight="1" x14ac:dyDescent="0.25">
      <c r="A161" s="930" t="s">
        <v>162</v>
      </c>
      <c r="B161" s="931"/>
      <c r="C161" s="931"/>
      <c r="D161" s="931"/>
      <c r="E161" s="931"/>
      <c r="F161" s="932"/>
    </row>
    <row r="162" spans="1:6" ht="27.75" customHeight="1" x14ac:dyDescent="0.25">
      <c r="A162" s="1000" t="s">
        <v>703</v>
      </c>
      <c r="B162" s="978"/>
      <c r="C162" s="978"/>
      <c r="D162" s="978"/>
      <c r="E162" s="978"/>
      <c r="F162" s="979"/>
    </row>
    <row r="163" spans="1:6" ht="15" customHeight="1" thickBot="1" x14ac:dyDescent="0.3">
      <c r="A163" s="1001" t="s">
        <v>164</v>
      </c>
      <c r="B163" s="1002"/>
      <c r="C163" s="1003" t="s">
        <v>165</v>
      </c>
      <c r="D163" s="931"/>
      <c r="E163" s="1004" t="s">
        <v>166</v>
      </c>
      <c r="F163" s="984"/>
    </row>
    <row r="164" spans="1:6" ht="15" customHeight="1" thickBot="1" x14ac:dyDescent="0.3">
      <c r="A164" s="940" t="s">
        <v>211</v>
      </c>
      <c r="B164" s="923"/>
      <c r="C164" s="995" t="s">
        <v>694</v>
      </c>
      <c r="D164" s="996"/>
      <c r="E164" s="1026" t="s">
        <v>704</v>
      </c>
      <c r="F164" s="997"/>
    </row>
    <row r="165" spans="1:6" ht="15" customHeight="1" thickBot="1" x14ac:dyDescent="0.3">
      <c r="A165" s="940" t="s">
        <v>289</v>
      </c>
      <c r="B165" s="923"/>
      <c r="C165" s="995" t="s">
        <v>705</v>
      </c>
      <c r="D165" s="996"/>
      <c r="E165" s="579" t="s">
        <v>706</v>
      </c>
      <c r="F165" s="998"/>
    </row>
    <row r="166" spans="1:6" ht="15" customHeight="1" thickBot="1" x14ac:dyDescent="0.3">
      <c r="A166" s="940" t="s">
        <v>289</v>
      </c>
      <c r="B166" s="923"/>
      <c r="C166" s="995" t="s">
        <v>271</v>
      </c>
      <c r="D166" s="996"/>
      <c r="E166" s="579" t="s">
        <v>707</v>
      </c>
      <c r="F166" s="998"/>
    </row>
    <row r="167" spans="1:6" ht="15.75" customHeight="1" thickBot="1" x14ac:dyDescent="0.3">
      <c r="A167" s="940"/>
      <c r="B167" s="923"/>
      <c r="C167" s="1007"/>
      <c r="D167" s="1002"/>
      <c r="E167" s="1007"/>
      <c r="F167" s="932"/>
    </row>
    <row r="168" spans="1:6" ht="15.75" customHeight="1" thickBot="1" x14ac:dyDescent="0.3">
      <c r="A168" s="940"/>
      <c r="B168" s="923"/>
      <c r="C168" s="1005"/>
      <c r="D168" s="1006"/>
      <c r="E168" s="1005"/>
      <c r="F168" s="971"/>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BAB25F83-BD65-4C84-8E77-ABC8417812C1}"/>
    <hyperlink ref="E165" r:id="rId2" xr:uid="{2F6494F4-0FB0-4BA8-9886-33EF9BA6F3C9}"/>
    <hyperlink ref="B63" r:id="rId3" xr:uid="{FD653D46-DB6F-4334-92E9-D793C8F1D0E8}"/>
    <hyperlink ref="E166" r:id="rId4" xr:uid="{F4150E3D-861A-4A18-B860-5F2810205C63}"/>
  </hyperlinks>
  <pageMargins left="0.44" right="0.23" top="0.36" bottom="0.32" header="0" footer="0"/>
  <pageSetup fitToHeight="0" orientation="portrait" r:id="rId5"/>
  <rowBreaks count="4" manualBreakCount="4">
    <brk id="36" man="1"/>
    <brk id="149" man="1"/>
    <brk id="102" man="1"/>
    <brk id="71" man="1"/>
  </rowBreaks>
  <legacyDrawing r:id="rId6"/>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6A288-DE5C-41DB-9078-13EDA1E53017}">
  <sheetPr>
    <tabColor rgb="FFFFFF00"/>
  </sheetPr>
  <dimension ref="A1:Z1015"/>
  <sheetViews>
    <sheetView zoomScale="110" zoomScaleNormal="110" workbookViewId="0">
      <pane ySplit="1" topLeftCell="A2" activePane="bottomLeft" state="frozen"/>
      <selection activeCell="J131" sqref="J131"/>
      <selection pane="bottomLeft" activeCell="B14" sqref="B14:F14"/>
    </sheetView>
  </sheetViews>
  <sheetFormatPr baseColWidth="10" defaultColWidth="14.42578125" defaultRowHeight="15" customHeight="1" x14ac:dyDescent="0.25"/>
  <cols>
    <col min="1" max="1" width="19.28515625" style="287" customWidth="1"/>
    <col min="2" max="2" width="15.85546875" style="287" customWidth="1"/>
    <col min="3" max="3" width="13.42578125" style="287" customWidth="1"/>
    <col min="4" max="6" width="15.85546875" style="287" customWidth="1"/>
    <col min="7" max="26" width="10.7109375" style="287" customWidth="1"/>
    <col min="27" max="16384" width="14.42578125" style="287"/>
  </cols>
  <sheetData>
    <row r="1" spans="1:6" ht="16.5" thickBot="1" x14ac:dyDescent="0.3">
      <c r="A1" s="1113" t="s">
        <v>0</v>
      </c>
      <c r="B1" s="1040"/>
      <c r="C1" s="1040"/>
      <c r="D1" s="1040"/>
      <c r="E1" s="1040"/>
      <c r="F1" s="1028"/>
    </row>
    <row r="2" spans="1:6" ht="20.25" customHeight="1" thickBot="1" x14ac:dyDescent="0.3">
      <c r="A2" s="1114" t="s">
        <v>532</v>
      </c>
      <c r="B2" s="1115"/>
      <c r="C2" s="1115"/>
      <c r="D2" s="1115"/>
      <c r="E2" s="1115"/>
      <c r="F2" s="1116"/>
    </row>
    <row r="3" spans="1:6" ht="15.75" customHeight="1" thickBot="1" x14ac:dyDescent="0.3">
      <c r="A3" s="288" t="s">
        <v>533</v>
      </c>
      <c r="B3" s="1039" t="s">
        <v>3</v>
      </c>
      <c r="C3" s="1040"/>
      <c r="D3" s="1040"/>
      <c r="E3" s="1040"/>
      <c r="F3" s="1028"/>
    </row>
    <row r="4" spans="1:6" ht="18.75" customHeight="1" thickBot="1" x14ac:dyDescent="0.3">
      <c r="A4" s="288" t="s">
        <v>534</v>
      </c>
      <c r="B4" s="1039" t="s">
        <v>213</v>
      </c>
      <c r="C4" s="1040"/>
      <c r="D4" s="1040"/>
      <c r="E4" s="1040"/>
      <c r="F4" s="1028"/>
    </row>
    <row r="5" spans="1:6" ht="15.75" customHeight="1" thickBot="1" x14ac:dyDescent="0.3">
      <c r="A5" s="288" t="s">
        <v>535</v>
      </c>
      <c r="B5" s="1039" t="s">
        <v>237</v>
      </c>
      <c r="C5" s="1040"/>
      <c r="D5" s="1040"/>
      <c r="E5" s="1040"/>
      <c r="F5" s="1028"/>
    </row>
    <row r="6" spans="1:6" ht="15.75" customHeight="1" thickBot="1" x14ac:dyDescent="0.3">
      <c r="A6" s="288" t="s">
        <v>536</v>
      </c>
      <c r="B6" s="1039" t="s">
        <v>472</v>
      </c>
      <c r="C6" s="1040"/>
      <c r="D6" s="1040"/>
      <c r="E6" s="1040"/>
      <c r="F6" s="1028"/>
    </row>
    <row r="7" spans="1:6" ht="15.75" thickBot="1" x14ac:dyDescent="0.3">
      <c r="A7" s="288" t="s">
        <v>537</v>
      </c>
      <c r="B7" s="1112" t="s">
        <v>472</v>
      </c>
      <c r="C7" s="1040"/>
      <c r="D7" s="1040"/>
      <c r="E7" s="1040"/>
      <c r="F7" s="1028"/>
    </row>
    <row r="8" spans="1:6" ht="18.75" customHeight="1" x14ac:dyDescent="0.25">
      <c r="A8" s="1042" t="s">
        <v>538</v>
      </c>
      <c r="B8" s="1043"/>
      <c r="C8" s="1043"/>
      <c r="D8" s="1043"/>
      <c r="E8" s="1043"/>
      <c r="F8" s="1037"/>
    </row>
    <row r="9" spans="1:6" ht="15.75" thickBot="1" x14ac:dyDescent="0.3">
      <c r="A9" s="1098" t="s">
        <v>539</v>
      </c>
      <c r="B9" s="1099"/>
      <c r="C9" s="1099"/>
      <c r="D9" s="1099"/>
      <c r="E9" s="1099"/>
      <c r="F9" s="1095"/>
    </row>
    <row r="10" spans="1:6" ht="22.5" customHeight="1" thickBot="1" x14ac:dyDescent="0.3">
      <c r="A10" s="1055" t="s">
        <v>540</v>
      </c>
      <c r="B10" s="1028"/>
      <c r="C10" s="1039" t="s">
        <v>217</v>
      </c>
      <c r="D10" s="1040"/>
      <c r="E10" s="1040"/>
      <c r="F10" s="1028"/>
    </row>
    <row r="11" spans="1:6" ht="22.5" customHeight="1" thickBot="1" x14ac:dyDescent="0.3">
      <c r="A11" s="1055" t="s">
        <v>541</v>
      </c>
      <c r="B11" s="1028"/>
      <c r="C11" s="1039" t="s">
        <v>273</v>
      </c>
      <c r="D11" s="1040"/>
      <c r="E11" s="1040"/>
      <c r="F11" s="1028"/>
    </row>
    <row r="12" spans="1:6" ht="15.75" thickBot="1" x14ac:dyDescent="0.3">
      <c r="A12" s="1085" t="s">
        <v>542</v>
      </c>
      <c r="B12" s="1040"/>
      <c r="C12" s="1040"/>
      <c r="D12" s="1040"/>
      <c r="E12" s="1040"/>
      <c r="F12" s="1028"/>
    </row>
    <row r="13" spans="1:6" ht="30" customHeight="1" thickBot="1" x14ac:dyDescent="0.3">
      <c r="A13" s="289" t="s">
        <v>543</v>
      </c>
      <c r="B13" s="290" t="s">
        <v>196</v>
      </c>
      <c r="C13" s="291" t="s">
        <v>544</v>
      </c>
      <c r="D13" s="1111" t="s">
        <v>363</v>
      </c>
      <c r="E13" s="1040"/>
      <c r="F13" s="1028"/>
    </row>
    <row r="14" spans="1:6" ht="26.25" customHeight="1" thickBot="1" x14ac:dyDescent="0.3">
      <c r="A14" s="292" t="s">
        <v>545</v>
      </c>
      <c r="B14" s="1119" t="s">
        <v>1348</v>
      </c>
      <c r="C14" s="588"/>
      <c r="D14" s="588"/>
      <c r="E14" s="588"/>
      <c r="F14" s="573"/>
    </row>
    <row r="15" spans="1:6" ht="15.75" thickBot="1" x14ac:dyDescent="0.3">
      <c r="A15" s="1085" t="s">
        <v>546</v>
      </c>
      <c r="B15" s="1040"/>
      <c r="C15" s="1040"/>
      <c r="D15" s="1040"/>
      <c r="E15" s="1040"/>
      <c r="F15" s="1028"/>
    </row>
    <row r="16" spans="1:6" ht="48" customHeight="1" thickBot="1" x14ac:dyDescent="0.3">
      <c r="A16" s="1111" t="s">
        <v>547</v>
      </c>
      <c r="B16" s="1040"/>
      <c r="C16" s="1040"/>
      <c r="D16" s="1040"/>
      <c r="E16" s="1040"/>
      <c r="F16" s="1028"/>
    </row>
    <row r="17" spans="1:6" ht="19.5" customHeight="1" x14ac:dyDescent="0.25">
      <c r="A17" s="1042" t="s">
        <v>548</v>
      </c>
      <c r="B17" s="1043"/>
      <c r="C17" s="1043"/>
      <c r="D17" s="1043"/>
      <c r="E17" s="1043"/>
      <c r="F17" s="1037"/>
    </row>
    <row r="18" spans="1:6" ht="15.75" thickBot="1" x14ac:dyDescent="0.3">
      <c r="A18" s="1098" t="s">
        <v>549</v>
      </c>
      <c r="B18" s="1099"/>
      <c r="C18" s="1099"/>
      <c r="D18" s="1099"/>
      <c r="E18" s="1099"/>
      <c r="F18" s="1095"/>
    </row>
    <row r="19" spans="1:6" ht="14.25" customHeight="1" thickBot="1" x14ac:dyDescent="0.3">
      <c r="A19" s="1105" t="s">
        <v>550</v>
      </c>
      <c r="B19" s="1107" t="s">
        <v>937</v>
      </c>
      <c r="C19" s="1108"/>
      <c r="D19" s="1093"/>
      <c r="E19" s="1105" t="s">
        <v>551</v>
      </c>
      <c r="F19" s="293" t="s">
        <v>22</v>
      </c>
    </row>
    <row r="20" spans="1:6" ht="14.25" customHeight="1" thickBot="1" x14ac:dyDescent="0.3">
      <c r="A20" s="1106"/>
      <c r="B20" s="1109"/>
      <c r="C20" s="1070"/>
      <c r="D20" s="1063"/>
      <c r="E20" s="1106"/>
      <c r="F20" s="293" t="s">
        <v>23</v>
      </c>
    </row>
    <row r="21" spans="1:6" ht="14.25" customHeight="1" thickBot="1" x14ac:dyDescent="0.3">
      <c r="A21" s="1106"/>
      <c r="B21" s="1109"/>
      <c r="C21" s="1070"/>
      <c r="D21" s="1063"/>
      <c r="E21" s="1106"/>
      <c r="F21" s="295" t="s">
        <v>24</v>
      </c>
    </row>
    <row r="22" spans="1:6" ht="14.25" customHeight="1" thickBot="1" x14ac:dyDescent="0.3">
      <c r="A22" s="1074"/>
      <c r="B22" s="1094"/>
      <c r="C22" s="1099"/>
      <c r="D22" s="1095"/>
      <c r="E22" s="1074"/>
      <c r="F22" s="293" t="s">
        <v>25</v>
      </c>
    </row>
    <row r="23" spans="1:6" ht="15.75" customHeight="1" x14ac:dyDescent="0.25">
      <c r="A23" s="1110" t="s">
        <v>552</v>
      </c>
      <c r="B23" s="1062"/>
      <c r="C23" s="1062"/>
      <c r="D23" s="1062"/>
      <c r="E23" s="1062"/>
      <c r="F23" s="1063"/>
    </row>
    <row r="24" spans="1:6" ht="18.75" customHeight="1" thickBot="1" x14ac:dyDescent="0.3">
      <c r="A24" s="1042" t="s">
        <v>553</v>
      </c>
      <c r="B24" s="1043"/>
      <c r="C24" s="1043"/>
      <c r="D24" s="1043"/>
      <c r="E24" s="1043"/>
      <c r="F24" s="1037"/>
    </row>
    <row r="25" spans="1:6" ht="25.5" customHeight="1" thickBot="1" x14ac:dyDescent="0.3">
      <c r="A25" s="292" t="s">
        <v>554</v>
      </c>
      <c r="B25" s="297" t="s">
        <v>938</v>
      </c>
      <c r="C25" s="292" t="s">
        <v>556</v>
      </c>
      <c r="D25" s="1097" t="s">
        <v>939</v>
      </c>
      <c r="E25" s="1040"/>
      <c r="F25" s="1028"/>
    </row>
    <row r="26" spans="1:6" ht="15.75" customHeight="1" thickBot="1" x14ac:dyDescent="0.3">
      <c r="A26" s="1055" t="s">
        <v>558</v>
      </c>
      <c r="B26" s="1028"/>
      <c r="C26" s="299" t="s">
        <v>198</v>
      </c>
      <c r="D26" s="1055" t="s">
        <v>559</v>
      </c>
      <c r="E26" s="1028"/>
      <c r="F26" s="300" t="s">
        <v>222</v>
      </c>
    </row>
    <row r="27" spans="1:6" ht="15.75" customHeight="1" thickBot="1" x14ac:dyDescent="0.3">
      <c r="A27" s="1104" t="s">
        <v>560</v>
      </c>
      <c r="B27" s="1040"/>
      <c r="C27" s="1028"/>
      <c r="D27" s="1055" t="s">
        <v>561</v>
      </c>
      <c r="E27" s="1040"/>
      <c r="F27" s="1028"/>
    </row>
    <row r="28" spans="1:6" ht="42" customHeight="1" thickBot="1" x14ac:dyDescent="0.3">
      <c r="A28" s="1039" t="s">
        <v>940</v>
      </c>
      <c r="B28" s="1040"/>
      <c r="C28" s="1028"/>
      <c r="D28" s="1027" t="s">
        <v>941</v>
      </c>
      <c r="E28" s="1087"/>
      <c r="F28" s="1088"/>
    </row>
    <row r="29" spans="1:6" s="65" customFormat="1" ht="15.6" customHeight="1" thickBot="1" x14ac:dyDescent="0.3">
      <c r="A29" s="673" t="s">
        <v>563</v>
      </c>
      <c r="B29" s="674"/>
      <c r="C29" s="658"/>
      <c r="D29" s="603" t="s">
        <v>564</v>
      </c>
      <c r="E29" s="588"/>
      <c r="F29" s="573"/>
    </row>
    <row r="30" spans="1:6" s="65" customFormat="1"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275</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288</v>
      </c>
      <c r="B34" s="588"/>
      <c r="C34" s="588"/>
      <c r="D34" s="671" t="s">
        <v>318</v>
      </c>
      <c r="E34" s="588"/>
      <c r="F34" s="573"/>
    </row>
    <row r="35" spans="1:26" ht="17.25" customHeight="1" thickBot="1" x14ac:dyDescent="0.3">
      <c r="A35" s="1102" t="s">
        <v>40</v>
      </c>
      <c r="B35" s="1040"/>
      <c r="C35" s="1040"/>
      <c r="D35" s="1102" t="s">
        <v>41</v>
      </c>
      <c r="E35" s="1040"/>
      <c r="F35" s="1028"/>
    </row>
    <row r="36" spans="1:26" ht="21" customHeight="1" thickBot="1" x14ac:dyDescent="0.3">
      <c r="A36" s="1103" t="s">
        <v>1333</v>
      </c>
      <c r="B36" s="1040"/>
      <c r="C36" s="1028"/>
      <c r="D36" s="1097"/>
      <c r="E36" s="1040"/>
      <c r="F36" s="1028"/>
    </row>
    <row r="37" spans="1:26" ht="15.75" customHeight="1" thickBot="1" x14ac:dyDescent="0.3">
      <c r="A37" s="1085" t="s">
        <v>569</v>
      </c>
      <c r="B37" s="1040"/>
      <c r="C37" s="1040"/>
      <c r="D37" s="1040"/>
      <c r="E37" s="1040"/>
      <c r="F37" s="1028"/>
    </row>
    <row r="38" spans="1:26" s="65" customFormat="1" ht="15" customHeight="1" thickBot="1" x14ac:dyDescent="0.3">
      <c r="A38" s="603" t="s">
        <v>570</v>
      </c>
      <c r="B38" s="573"/>
      <c r="C38" s="671" t="s">
        <v>245</v>
      </c>
      <c r="D38" s="588"/>
      <c r="E38" s="588"/>
      <c r="F38" s="573"/>
    </row>
    <row r="39" spans="1:26" ht="15.75" customHeight="1" thickBot="1" x14ac:dyDescent="0.3">
      <c r="A39" s="292" t="s">
        <v>571</v>
      </c>
      <c r="B39" s="301">
        <v>192</v>
      </c>
      <c r="C39" s="292" t="s">
        <v>572</v>
      </c>
      <c r="D39" s="300">
        <v>197</v>
      </c>
      <c r="E39" s="292" t="s">
        <v>573</v>
      </c>
      <c r="F39" s="301">
        <f>B39+D39</f>
        <v>389</v>
      </c>
    </row>
    <row r="40" spans="1:26" ht="15.75" customHeight="1" thickBot="1" x14ac:dyDescent="0.3">
      <c r="A40" s="1056" t="s">
        <v>574</v>
      </c>
      <c r="B40" s="1040"/>
      <c r="C40" s="1040"/>
      <c r="D40" s="1040"/>
      <c r="E40" s="1040"/>
      <c r="F40" s="1028"/>
    </row>
    <row r="41" spans="1:26" ht="15.75" customHeight="1" thickBot="1" x14ac:dyDescent="0.3">
      <c r="A41" s="1055" t="s">
        <v>575</v>
      </c>
      <c r="B41" s="1040"/>
      <c r="C41" s="1040"/>
      <c r="D41" s="1040"/>
      <c r="E41" s="1040"/>
      <c r="F41" s="1028"/>
    </row>
    <row r="42" spans="1:26" ht="15.75" customHeight="1" thickBot="1" x14ac:dyDescent="0.3">
      <c r="A42" s="823" t="s">
        <v>919</v>
      </c>
      <c r="B42" s="824"/>
      <c r="C42" s="824"/>
      <c r="D42" s="824"/>
      <c r="E42" s="824"/>
      <c r="F42" s="825"/>
    </row>
    <row r="43" spans="1:26" ht="12" customHeight="1" x14ac:dyDescent="0.25">
      <c r="A43" s="303"/>
      <c r="B43" s="304"/>
      <c r="C43" s="304"/>
      <c r="D43" s="304"/>
      <c r="E43" s="304"/>
      <c r="F43" s="305"/>
    </row>
    <row r="44" spans="1:26" ht="17.25" customHeight="1" thickBot="1" x14ac:dyDescent="0.3">
      <c r="A44" s="1042" t="s">
        <v>577</v>
      </c>
      <c r="B44" s="1043"/>
      <c r="C44" s="1043"/>
      <c r="D44" s="1043"/>
      <c r="E44" s="1043"/>
      <c r="F44" s="1037"/>
    </row>
    <row r="45" spans="1:26" ht="15.75" customHeight="1" thickBot="1" x14ac:dyDescent="0.3">
      <c r="A45" s="306" t="s">
        <v>578</v>
      </c>
      <c r="B45" s="307" t="s">
        <v>579</v>
      </c>
      <c r="C45" s="1085" t="s">
        <v>580</v>
      </c>
      <c r="D45" s="1040"/>
      <c r="E45" s="1040"/>
      <c r="F45" s="1028"/>
      <c r="J45" s="308"/>
      <c r="K45" s="308"/>
      <c r="L45" s="308"/>
      <c r="M45" s="308"/>
      <c r="N45" s="308"/>
      <c r="O45" s="308"/>
      <c r="P45" s="308"/>
      <c r="Q45" s="308"/>
      <c r="R45" s="308"/>
      <c r="S45" s="308"/>
      <c r="T45" s="308"/>
      <c r="U45" s="308"/>
      <c r="V45" s="308"/>
      <c r="W45" s="308"/>
      <c r="X45" s="308"/>
      <c r="Y45" s="308"/>
      <c r="Z45" s="308"/>
    </row>
    <row r="46" spans="1:26" ht="15.75" customHeight="1" thickBot="1" x14ac:dyDescent="0.3">
      <c r="A46" s="309" t="s">
        <v>581</v>
      </c>
      <c r="B46" s="285" t="s">
        <v>209</v>
      </c>
      <c r="C46" s="828" t="s">
        <v>942</v>
      </c>
      <c r="D46" s="829"/>
      <c r="E46" s="829"/>
      <c r="F46" s="830"/>
    </row>
    <row r="47" spans="1:26" ht="15" customHeight="1" thickBot="1" x14ac:dyDescent="0.3">
      <c r="A47" s="309" t="s">
        <v>583</v>
      </c>
      <c r="B47" s="285" t="s">
        <v>209</v>
      </c>
      <c r="C47" s="828" t="s">
        <v>584</v>
      </c>
      <c r="D47" s="829"/>
      <c r="E47" s="829"/>
      <c r="F47" s="830"/>
    </row>
    <row r="48" spans="1:26" ht="15.75" customHeight="1" thickBot="1" x14ac:dyDescent="0.3">
      <c r="A48" s="309" t="s">
        <v>585</v>
      </c>
      <c r="B48" s="285" t="s">
        <v>209</v>
      </c>
      <c r="C48" s="828" t="s">
        <v>586</v>
      </c>
      <c r="D48" s="829"/>
      <c r="E48" s="829"/>
      <c r="F48" s="830"/>
    </row>
    <row r="49" spans="1:6" ht="13.5" customHeight="1" thickBot="1" x14ac:dyDescent="0.3">
      <c r="A49" s="309" t="s">
        <v>587</v>
      </c>
      <c r="B49" s="285" t="s">
        <v>209</v>
      </c>
      <c r="C49" s="828" t="s">
        <v>812</v>
      </c>
      <c r="D49" s="829"/>
      <c r="E49" s="829"/>
      <c r="F49" s="830"/>
    </row>
    <row r="50" spans="1:6" ht="15.75" customHeight="1" thickBot="1" x14ac:dyDescent="0.3">
      <c r="A50" s="309" t="s">
        <v>589</v>
      </c>
      <c r="B50" s="285" t="s">
        <v>209</v>
      </c>
      <c r="C50" s="828" t="s">
        <v>590</v>
      </c>
      <c r="D50" s="829"/>
      <c r="E50" s="829"/>
      <c r="F50" s="830"/>
    </row>
    <row r="51" spans="1:6" ht="15.75" customHeight="1" thickBot="1" x14ac:dyDescent="0.3">
      <c r="A51" s="309" t="s">
        <v>591</v>
      </c>
      <c r="B51" s="285" t="s">
        <v>209</v>
      </c>
      <c r="C51" s="828" t="s">
        <v>813</v>
      </c>
      <c r="D51" s="829"/>
      <c r="E51" s="829"/>
      <c r="F51" s="830"/>
    </row>
    <row r="52" spans="1:6" ht="15.75" customHeight="1" thickBot="1" x14ac:dyDescent="0.3">
      <c r="A52" s="309" t="s">
        <v>593</v>
      </c>
      <c r="B52" s="285" t="s">
        <v>209</v>
      </c>
      <c r="C52" s="828" t="s">
        <v>594</v>
      </c>
      <c r="D52" s="829"/>
      <c r="E52" s="829"/>
      <c r="F52" s="830"/>
    </row>
    <row r="53" spans="1:6" ht="15.75" customHeight="1" thickBot="1" x14ac:dyDescent="0.3">
      <c r="A53" s="309" t="s">
        <v>595</v>
      </c>
      <c r="B53" s="285" t="s">
        <v>209</v>
      </c>
      <c r="C53" s="828" t="s">
        <v>596</v>
      </c>
      <c r="D53" s="829"/>
      <c r="E53" s="829"/>
      <c r="F53" s="830"/>
    </row>
    <row r="54" spans="1:6" ht="15.75" customHeight="1" thickBot="1" x14ac:dyDescent="0.3">
      <c r="A54" s="309" t="s">
        <v>597</v>
      </c>
      <c r="B54" s="285" t="s">
        <v>209</v>
      </c>
      <c r="C54" s="828" t="s">
        <v>598</v>
      </c>
      <c r="D54" s="829"/>
      <c r="E54" s="829"/>
      <c r="F54" s="830"/>
    </row>
    <row r="55" spans="1:6" ht="15.75" customHeight="1" thickBot="1" x14ac:dyDescent="0.3">
      <c r="A55" s="309" t="s">
        <v>599</v>
      </c>
      <c r="B55" s="285" t="s">
        <v>209</v>
      </c>
      <c r="C55" s="828" t="s">
        <v>600</v>
      </c>
      <c r="D55" s="829"/>
      <c r="E55" s="829"/>
      <c r="F55" s="830"/>
    </row>
    <row r="56" spans="1:6" ht="15.75" customHeight="1" thickBot="1" x14ac:dyDescent="0.3">
      <c r="A56" s="309" t="s">
        <v>601</v>
      </c>
      <c r="B56" s="285" t="s">
        <v>209</v>
      </c>
      <c r="C56" s="828" t="s">
        <v>602</v>
      </c>
      <c r="D56" s="829"/>
      <c r="E56" s="829"/>
      <c r="F56" s="830"/>
    </row>
    <row r="57" spans="1:6" ht="21.75" customHeight="1" thickBot="1" x14ac:dyDescent="0.3">
      <c r="A57" s="309" t="s">
        <v>603</v>
      </c>
      <c r="B57" s="285" t="s">
        <v>209</v>
      </c>
      <c r="C57" s="828" t="s">
        <v>604</v>
      </c>
      <c r="D57" s="829"/>
      <c r="E57" s="829"/>
      <c r="F57" s="830"/>
    </row>
    <row r="58" spans="1:6" ht="15.75" customHeight="1" thickBot="1" x14ac:dyDescent="0.3">
      <c r="A58" s="309" t="s">
        <v>605</v>
      </c>
      <c r="B58" s="285" t="s">
        <v>209</v>
      </c>
      <c r="C58" s="828" t="s">
        <v>943</v>
      </c>
      <c r="D58" s="829"/>
      <c r="E58" s="829"/>
      <c r="F58" s="830"/>
    </row>
    <row r="59" spans="1:6" ht="18.75" customHeight="1" thickBot="1" x14ac:dyDescent="0.3">
      <c r="A59" s="1101" t="s">
        <v>607</v>
      </c>
      <c r="B59" s="1040"/>
      <c r="C59" s="1040"/>
      <c r="D59" s="1040"/>
      <c r="E59" s="1040"/>
      <c r="F59" s="1028"/>
    </row>
    <row r="60" spans="1:6" ht="17.25" customHeight="1" thickBot="1" x14ac:dyDescent="0.3">
      <c r="A60" s="288" t="s">
        <v>608</v>
      </c>
      <c r="B60" s="461" t="s">
        <v>1305</v>
      </c>
      <c r="C60" s="292" t="s">
        <v>609</v>
      </c>
      <c r="D60" s="462" t="s">
        <v>1306</v>
      </c>
      <c r="E60" s="288" t="s">
        <v>610</v>
      </c>
      <c r="F60" s="461" t="s">
        <v>1307</v>
      </c>
    </row>
    <row r="61" spans="1:6" ht="15.75" customHeight="1" thickBot="1" x14ac:dyDescent="0.3">
      <c r="A61" s="288" t="s">
        <v>611</v>
      </c>
      <c r="B61" s="1039" t="s">
        <v>689</v>
      </c>
      <c r="C61" s="1040"/>
      <c r="D61" s="1040"/>
      <c r="E61" s="1040"/>
      <c r="F61" s="1028"/>
    </row>
    <row r="62" spans="1:6" ht="15.75" customHeight="1" thickBot="1" x14ac:dyDescent="0.3">
      <c r="A62" s="288" t="s">
        <v>613</v>
      </c>
      <c r="B62" s="1039" t="s">
        <v>614</v>
      </c>
      <c r="C62" s="1040"/>
      <c r="D62" s="1040"/>
      <c r="E62" s="1040"/>
      <c r="F62" s="1028"/>
    </row>
    <row r="63" spans="1:6" ht="15.75" customHeight="1" thickBot="1" x14ac:dyDescent="0.3">
      <c r="A63" s="288" t="s">
        <v>615</v>
      </c>
      <c r="B63" s="668" t="s">
        <v>616</v>
      </c>
      <c r="C63" s="1040"/>
      <c r="D63" s="1040"/>
      <c r="E63" s="1040"/>
      <c r="F63" s="1028"/>
    </row>
    <row r="64" spans="1:6" ht="15.75" customHeight="1" thickBot="1" x14ac:dyDescent="0.3">
      <c r="A64" s="288" t="s">
        <v>617</v>
      </c>
      <c r="B64" s="1039">
        <v>3111806403</v>
      </c>
      <c r="C64" s="1040"/>
      <c r="D64" s="1040"/>
      <c r="E64" s="1040"/>
      <c r="F64" s="1028"/>
    </row>
    <row r="65" spans="1:6" ht="22.5" customHeight="1" thickBot="1" x14ac:dyDescent="0.3">
      <c r="A65" s="310" t="s">
        <v>618</v>
      </c>
      <c r="B65" s="311">
        <v>311</v>
      </c>
      <c r="C65" s="310" t="s">
        <v>619</v>
      </c>
      <c r="D65" s="312">
        <v>1806403</v>
      </c>
      <c r="E65" s="313" t="s">
        <v>620</v>
      </c>
      <c r="F65" s="314"/>
    </row>
    <row r="66" spans="1:6" ht="15.75" customHeight="1" x14ac:dyDescent="0.25">
      <c r="A66" s="315"/>
      <c r="B66" s="316"/>
      <c r="C66" s="316"/>
      <c r="D66" s="316"/>
      <c r="E66" s="316"/>
      <c r="F66" s="317"/>
    </row>
    <row r="67" spans="1:6" ht="17.25" customHeight="1" x14ac:dyDescent="0.25">
      <c r="A67" s="1042" t="s">
        <v>621</v>
      </c>
      <c r="B67" s="1043"/>
      <c r="C67" s="1043"/>
      <c r="D67" s="1043"/>
      <c r="E67" s="1043"/>
      <c r="F67" s="1037"/>
    </row>
    <row r="68" spans="1:6" ht="15.75" customHeight="1" thickBot="1" x14ac:dyDescent="0.3">
      <c r="A68" s="1098" t="s">
        <v>622</v>
      </c>
      <c r="B68" s="1099"/>
      <c r="C68" s="1099"/>
      <c r="D68" s="1099"/>
      <c r="E68" s="1099"/>
      <c r="F68" s="1095"/>
    </row>
    <row r="69" spans="1:6" s="65" customFormat="1" ht="31.5" customHeight="1" thickBot="1" x14ac:dyDescent="0.3">
      <c r="A69" s="70" t="s">
        <v>623</v>
      </c>
      <c r="B69" s="88" t="s">
        <v>226</v>
      </c>
      <c r="C69" s="70" t="s">
        <v>624</v>
      </c>
      <c r="D69" s="95" t="s">
        <v>246</v>
      </c>
      <c r="E69" s="70" t="s">
        <v>625</v>
      </c>
      <c r="F69" s="96" t="s">
        <v>205</v>
      </c>
    </row>
    <row r="70" spans="1:6" ht="11.25" customHeight="1" thickBot="1" x14ac:dyDescent="0.3">
      <c r="A70" s="1055" t="s">
        <v>626</v>
      </c>
      <c r="B70" s="1040"/>
      <c r="C70" s="1040"/>
      <c r="D70" s="1040"/>
      <c r="E70" s="1040"/>
      <c r="F70" s="1028"/>
    </row>
    <row r="71" spans="1:6" ht="27.75" customHeight="1" thickBot="1" x14ac:dyDescent="0.3">
      <c r="A71" s="1100" t="s">
        <v>1334</v>
      </c>
      <c r="B71" s="829"/>
      <c r="C71" s="829"/>
      <c r="D71" s="829"/>
      <c r="E71" s="829"/>
      <c r="F71" s="830"/>
    </row>
    <row r="72" spans="1:6" ht="15.75" customHeight="1" thickBot="1" x14ac:dyDescent="0.3">
      <c r="A72" s="1085" t="s">
        <v>627</v>
      </c>
      <c r="B72" s="1040"/>
      <c r="C72" s="1040"/>
      <c r="D72" s="1040"/>
      <c r="E72" s="1040"/>
      <c r="F72" s="1028"/>
    </row>
    <row r="73" spans="1:6" ht="12" customHeight="1" thickBot="1" x14ac:dyDescent="0.3">
      <c r="A73" s="1092" t="s">
        <v>628</v>
      </c>
      <c r="B73" s="1056" t="s">
        <v>629</v>
      </c>
      <c r="C73" s="1040"/>
      <c r="D73" s="1028"/>
      <c r="E73" s="1092" t="s">
        <v>630</v>
      </c>
      <c r="F73" s="1093"/>
    </row>
    <row r="74" spans="1:6" ht="35.25" customHeight="1" thickBot="1" x14ac:dyDescent="0.3">
      <c r="A74" s="1094"/>
      <c r="B74" s="318" t="s">
        <v>631</v>
      </c>
      <c r="C74" s="292" t="s">
        <v>632</v>
      </c>
      <c r="D74" s="288" t="s">
        <v>633</v>
      </c>
      <c r="E74" s="1094"/>
      <c r="F74" s="1095"/>
    </row>
    <row r="75" spans="1:6" ht="21" customHeight="1" thickBot="1" x14ac:dyDescent="0.3">
      <c r="A75" s="298">
        <v>2025</v>
      </c>
      <c r="B75" s="297">
        <v>100</v>
      </c>
      <c r="C75" s="319">
        <v>425</v>
      </c>
      <c r="D75" s="320">
        <v>425</v>
      </c>
      <c r="E75" s="1089" t="s">
        <v>928</v>
      </c>
      <c r="F75" s="1028"/>
    </row>
    <row r="76" spans="1:6" ht="13.5" customHeight="1" thickBot="1" x14ac:dyDescent="0.3">
      <c r="A76" s="1055" t="s">
        <v>634</v>
      </c>
      <c r="B76" s="1040"/>
      <c r="C76" s="1040"/>
      <c r="D76" s="1040"/>
      <c r="E76" s="1040"/>
      <c r="F76" s="1028"/>
    </row>
    <row r="77" spans="1:6" ht="23.25" customHeight="1" thickBot="1" x14ac:dyDescent="0.3">
      <c r="A77" s="1097" t="s">
        <v>944</v>
      </c>
      <c r="B77" s="1040"/>
      <c r="C77" s="1040"/>
      <c r="D77" s="1040"/>
      <c r="E77" s="1040"/>
      <c r="F77" s="1028"/>
    </row>
    <row r="78" spans="1:6" ht="13.5" customHeight="1" thickBot="1" x14ac:dyDescent="0.3">
      <c r="A78" s="1085" t="s">
        <v>635</v>
      </c>
      <c r="B78" s="1040"/>
      <c r="C78" s="1040"/>
      <c r="D78" s="1040"/>
      <c r="E78" s="1040"/>
      <c r="F78" s="1028"/>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70</v>
      </c>
    </row>
    <row r="81" spans="1:6" ht="12" customHeight="1" thickBot="1" x14ac:dyDescent="0.3">
      <c r="A81" s="1085" t="s">
        <v>639</v>
      </c>
      <c r="B81" s="1040"/>
      <c r="C81" s="1040"/>
      <c r="D81" s="1040"/>
      <c r="E81" s="1040"/>
      <c r="F81" s="1028"/>
    </row>
    <row r="82" spans="1:6" ht="11.25" customHeight="1" thickBot="1" x14ac:dyDescent="0.3">
      <c r="A82" s="1091" t="s">
        <v>640</v>
      </c>
      <c r="B82" s="1056" t="s">
        <v>641</v>
      </c>
      <c r="C82" s="1040"/>
      <c r="D82" s="1028"/>
      <c r="E82" s="1092" t="s">
        <v>642</v>
      </c>
      <c r="F82" s="1093"/>
    </row>
    <row r="83" spans="1:6" ht="32.25" customHeight="1" thickBot="1" x14ac:dyDescent="0.3">
      <c r="A83" s="1074"/>
      <c r="B83" s="302" t="s">
        <v>643</v>
      </c>
      <c r="C83" s="302" t="s">
        <v>644</v>
      </c>
      <c r="D83" s="302" t="s">
        <v>645</v>
      </c>
      <c r="E83" s="1094"/>
      <c r="F83" s="1095"/>
    </row>
    <row r="84" spans="1:6" ht="15.75" customHeight="1" thickBot="1" x14ac:dyDescent="0.3">
      <c r="A84" s="321">
        <v>2027</v>
      </c>
      <c r="B84" s="320">
        <v>100</v>
      </c>
      <c r="C84" s="322">
        <v>300</v>
      </c>
      <c r="D84" s="319">
        <v>300</v>
      </c>
      <c r="E84" s="1096" t="s">
        <v>924</v>
      </c>
      <c r="F84" s="1028"/>
    </row>
    <row r="85" spans="1:6" ht="13.5" customHeight="1" thickBot="1" x14ac:dyDescent="0.3">
      <c r="A85" s="1085" t="s">
        <v>647</v>
      </c>
      <c r="B85" s="1040"/>
      <c r="C85" s="1040"/>
      <c r="D85" s="1040"/>
      <c r="E85" s="1040"/>
      <c r="F85" s="1028"/>
    </row>
    <row r="86" spans="1:6" ht="12.75" customHeight="1" thickBot="1" x14ac:dyDescent="0.3">
      <c r="A86" s="1091" t="s">
        <v>648</v>
      </c>
      <c r="B86" s="1056" t="s">
        <v>649</v>
      </c>
      <c r="C86" s="1040"/>
      <c r="D86" s="1028"/>
      <c r="E86" s="1092" t="s">
        <v>650</v>
      </c>
      <c r="F86" s="1093"/>
    </row>
    <row r="87" spans="1:6" ht="25.5" customHeight="1" thickBot="1" x14ac:dyDescent="0.3">
      <c r="A87" s="1074"/>
      <c r="B87" s="302" t="s">
        <v>651</v>
      </c>
      <c r="C87" s="302" t="s">
        <v>652</v>
      </c>
      <c r="D87" s="302" t="s">
        <v>653</v>
      </c>
      <c r="E87" s="1094"/>
      <c r="F87" s="1095"/>
    </row>
    <row r="88" spans="1:6" ht="13.5" customHeight="1" thickBot="1" x14ac:dyDescent="0.3">
      <c r="A88" s="323" t="s">
        <v>654</v>
      </c>
      <c r="B88" s="297">
        <v>100</v>
      </c>
      <c r="C88" s="319">
        <v>275</v>
      </c>
      <c r="D88" s="320">
        <v>275</v>
      </c>
      <c r="E88" s="1096" t="s">
        <v>925</v>
      </c>
      <c r="F88" s="1028"/>
    </row>
    <row r="89" spans="1:6" ht="13.5" customHeight="1" thickBot="1" x14ac:dyDescent="0.3">
      <c r="A89" s="323" t="s">
        <v>656</v>
      </c>
      <c r="B89" s="320">
        <v>100</v>
      </c>
      <c r="C89" s="322">
        <v>258</v>
      </c>
      <c r="D89" s="319">
        <v>258</v>
      </c>
      <c r="E89" s="1096" t="s">
        <v>923</v>
      </c>
      <c r="F89" s="1028"/>
    </row>
    <row r="90" spans="1:6" ht="13.5" customHeight="1" thickBot="1" x14ac:dyDescent="0.3">
      <c r="A90" s="323" t="s">
        <v>658</v>
      </c>
      <c r="B90" s="320">
        <v>100</v>
      </c>
      <c r="C90" s="322">
        <v>265</v>
      </c>
      <c r="D90" s="319">
        <v>265</v>
      </c>
      <c r="E90" s="1096" t="s">
        <v>926</v>
      </c>
      <c r="F90" s="1028"/>
    </row>
    <row r="91" spans="1:6" ht="13.5" customHeight="1" thickBot="1" x14ac:dyDescent="0.3">
      <c r="A91" s="323" t="s">
        <v>660</v>
      </c>
      <c r="B91" s="320">
        <v>100</v>
      </c>
      <c r="C91" s="322">
        <v>295</v>
      </c>
      <c r="D91" s="319">
        <v>295</v>
      </c>
      <c r="E91" s="1096" t="s">
        <v>927</v>
      </c>
      <c r="F91" s="1028"/>
    </row>
    <row r="92" spans="1:6" ht="13.5" customHeight="1" thickBot="1" x14ac:dyDescent="0.3">
      <c r="A92" s="323" t="s">
        <v>662</v>
      </c>
      <c r="B92" s="320">
        <v>100</v>
      </c>
      <c r="C92" s="322">
        <v>340</v>
      </c>
      <c r="D92" s="319">
        <v>340</v>
      </c>
      <c r="E92" s="1096" t="s">
        <v>928</v>
      </c>
      <c r="F92" s="1028"/>
    </row>
    <row r="93" spans="1:6" ht="13.5" customHeight="1" thickBot="1" x14ac:dyDescent="0.3">
      <c r="A93" s="323" t="s">
        <v>664</v>
      </c>
      <c r="B93" s="320">
        <v>100</v>
      </c>
      <c r="C93" s="322">
        <v>425</v>
      </c>
      <c r="D93" s="319">
        <v>425</v>
      </c>
      <c r="E93" s="1096" t="s">
        <v>929</v>
      </c>
      <c r="F93" s="1028"/>
    </row>
    <row r="94" spans="1:6" ht="13.5" customHeight="1" thickBot="1" x14ac:dyDescent="0.3">
      <c r="A94" s="323" t="s">
        <v>666</v>
      </c>
      <c r="B94" s="320">
        <v>100</v>
      </c>
      <c r="C94" s="322">
        <v>300</v>
      </c>
      <c r="D94" s="319">
        <v>300</v>
      </c>
      <c r="E94" s="1096" t="s">
        <v>924</v>
      </c>
      <c r="F94" s="1028"/>
    </row>
    <row r="95" spans="1:6" ht="15.75" customHeight="1" thickBot="1" x14ac:dyDescent="0.3">
      <c r="A95" s="1085" t="s">
        <v>667</v>
      </c>
      <c r="B95" s="1040"/>
      <c r="C95" s="1040"/>
      <c r="D95" s="1040"/>
      <c r="E95" s="1040"/>
      <c r="F95" s="1028"/>
    </row>
    <row r="96" spans="1:6" ht="15.75" customHeight="1" thickBot="1" x14ac:dyDescent="0.3">
      <c r="A96" s="1091" t="s">
        <v>668</v>
      </c>
      <c r="B96" s="1056" t="s">
        <v>669</v>
      </c>
      <c r="C96" s="1040"/>
      <c r="D96" s="1040"/>
      <c r="E96" s="1092" t="s">
        <v>670</v>
      </c>
      <c r="F96" s="1093"/>
    </row>
    <row r="97" spans="1:6" ht="35.25" customHeight="1" thickBot="1" x14ac:dyDescent="0.3">
      <c r="A97" s="1074"/>
      <c r="B97" s="302" t="s">
        <v>671</v>
      </c>
      <c r="C97" s="302" t="s">
        <v>672</v>
      </c>
      <c r="D97" s="302" t="s">
        <v>673</v>
      </c>
      <c r="E97" s="1094"/>
      <c r="F97" s="1095"/>
    </row>
    <row r="98" spans="1:6" ht="30" customHeight="1" thickBot="1" x14ac:dyDescent="0.3">
      <c r="A98" s="324" t="s">
        <v>123</v>
      </c>
      <c r="B98" s="320">
        <v>100</v>
      </c>
      <c r="C98" s="322">
        <v>390</v>
      </c>
      <c r="D98" s="319">
        <v>390</v>
      </c>
      <c r="E98" s="1089" t="s">
        <v>1335</v>
      </c>
      <c r="F98" s="1028"/>
    </row>
    <row r="99" spans="1:6" ht="14.25" customHeight="1" thickBot="1" x14ac:dyDescent="0.3">
      <c r="A99" s="324" t="s">
        <v>124</v>
      </c>
      <c r="B99" s="320">
        <v>100</v>
      </c>
      <c r="C99" s="322">
        <v>390</v>
      </c>
      <c r="D99" s="319">
        <v>390</v>
      </c>
      <c r="E99" s="1089" t="s">
        <v>1328</v>
      </c>
      <c r="F99" s="1028"/>
    </row>
    <row r="100" spans="1:6" ht="14.25" customHeight="1" thickBot="1" x14ac:dyDescent="0.3">
      <c r="A100" s="324" t="s">
        <v>125</v>
      </c>
      <c r="B100" s="320">
        <v>100</v>
      </c>
      <c r="C100" s="322">
        <v>425</v>
      </c>
      <c r="D100" s="319">
        <v>425</v>
      </c>
      <c r="E100" s="1089" t="s">
        <v>1336</v>
      </c>
      <c r="F100" s="1028"/>
    </row>
    <row r="101" spans="1:6" ht="14.25" customHeight="1" thickBot="1" x14ac:dyDescent="0.3">
      <c r="A101" s="324" t="s">
        <v>126</v>
      </c>
      <c r="B101" s="320">
        <v>100</v>
      </c>
      <c r="C101" s="322">
        <v>425</v>
      </c>
      <c r="D101" s="319">
        <v>425</v>
      </c>
      <c r="E101" s="1089" t="s">
        <v>822</v>
      </c>
      <c r="F101" s="1028"/>
    </row>
    <row r="102" spans="1:6" ht="10.5" customHeight="1" x14ac:dyDescent="0.25">
      <c r="A102" s="315"/>
      <c r="B102" s="316"/>
      <c r="C102" s="316"/>
      <c r="D102" s="316"/>
      <c r="E102" s="316"/>
      <c r="F102" s="317"/>
    </row>
    <row r="103" spans="1:6" ht="22.5" customHeight="1" thickBot="1" x14ac:dyDescent="0.3">
      <c r="A103" s="1090" t="s">
        <v>674</v>
      </c>
      <c r="B103" s="1043"/>
      <c r="C103" s="1043"/>
      <c r="D103" s="1043"/>
      <c r="E103" s="1043"/>
      <c r="F103" s="1037"/>
    </row>
    <row r="104" spans="1:6" ht="17.25" customHeight="1" thickBot="1" x14ac:dyDescent="0.3">
      <c r="A104" s="1055" t="s">
        <v>675</v>
      </c>
      <c r="B104" s="1040"/>
      <c r="C104" s="1028"/>
      <c r="D104" s="1055" t="s">
        <v>676</v>
      </c>
      <c r="E104" s="1040"/>
      <c r="F104" s="1028"/>
    </row>
    <row r="105" spans="1:6" ht="27.75" customHeight="1" thickBot="1" x14ac:dyDescent="0.3">
      <c r="A105" s="1086" t="s">
        <v>945</v>
      </c>
      <c r="B105" s="1087"/>
      <c r="C105" s="1088"/>
      <c r="D105" s="1086" t="s">
        <v>945</v>
      </c>
      <c r="E105" s="1087"/>
      <c r="F105" s="1088"/>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275</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781</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1085" t="s">
        <v>686</v>
      </c>
      <c r="B112" s="1040"/>
      <c r="C112" s="1040"/>
      <c r="D112" s="1040"/>
      <c r="E112" s="1040"/>
      <c r="F112" s="1028"/>
    </row>
    <row r="113" spans="1:6" ht="22.5" customHeight="1" thickBot="1" x14ac:dyDescent="0.3">
      <c r="A113" s="325" t="s">
        <v>137</v>
      </c>
      <c r="B113" s="1039" t="s">
        <v>947</v>
      </c>
      <c r="C113" s="1040"/>
      <c r="D113" s="1040"/>
      <c r="E113" s="1040"/>
      <c r="F113" s="1028"/>
    </row>
    <row r="114" spans="1:6" ht="12" customHeight="1" x14ac:dyDescent="0.25">
      <c r="A114" s="1073" t="s">
        <v>138</v>
      </c>
      <c r="B114" s="1075" t="s">
        <v>139</v>
      </c>
      <c r="C114" s="1076"/>
      <c r="D114" s="1077" t="s">
        <v>140</v>
      </c>
      <c r="E114" s="1078"/>
      <c r="F114" s="1079"/>
    </row>
    <row r="115" spans="1:6" ht="24" customHeight="1" thickBot="1" x14ac:dyDescent="0.3">
      <c r="A115" s="1074"/>
      <c r="B115" s="1080" t="s">
        <v>688</v>
      </c>
      <c r="C115" s="1031"/>
      <c r="D115" s="1081" t="s">
        <v>689</v>
      </c>
      <c r="E115" s="1082"/>
      <c r="F115" s="1083"/>
    </row>
    <row r="116" spans="1:6" ht="32.25" customHeight="1" thickBot="1" x14ac:dyDescent="0.3">
      <c r="A116" s="325" t="s">
        <v>141</v>
      </c>
      <c r="B116" s="1084" t="s">
        <v>948</v>
      </c>
      <c r="C116" s="1040"/>
      <c r="D116" s="1040"/>
      <c r="E116" s="1040"/>
      <c r="F116" s="1028"/>
    </row>
    <row r="117" spans="1:6" ht="8.4499999999999993" customHeight="1" thickBot="1" x14ac:dyDescent="0.3">
      <c r="A117" s="326"/>
      <c r="B117" s="327"/>
      <c r="C117" s="296"/>
      <c r="D117" s="296"/>
      <c r="E117" s="296"/>
      <c r="F117" s="294"/>
    </row>
    <row r="118" spans="1:6" ht="17.25" customHeight="1" thickBot="1" x14ac:dyDescent="0.3">
      <c r="A118" s="1055" t="s">
        <v>675</v>
      </c>
      <c r="B118" s="1040"/>
      <c r="C118" s="1028"/>
      <c r="D118" s="1055" t="s">
        <v>676</v>
      </c>
      <c r="E118" s="1040"/>
      <c r="F118" s="1028"/>
    </row>
    <row r="119" spans="1:6" ht="27.75" customHeight="1" thickBot="1" x14ac:dyDescent="0.3">
      <c r="A119" s="1086" t="s">
        <v>946</v>
      </c>
      <c r="B119" s="1087"/>
      <c r="C119" s="1088"/>
      <c r="D119" s="1086" t="s">
        <v>946</v>
      </c>
      <c r="E119" s="1087"/>
      <c r="F119" s="1088"/>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275</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781</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1085" t="s">
        <v>686</v>
      </c>
      <c r="B126" s="1040"/>
      <c r="C126" s="1040"/>
      <c r="D126" s="1040"/>
      <c r="E126" s="1040"/>
      <c r="F126" s="1028"/>
    </row>
    <row r="127" spans="1:6" ht="22.5" customHeight="1" thickBot="1" x14ac:dyDescent="0.3">
      <c r="A127" s="325" t="s">
        <v>137</v>
      </c>
      <c r="B127" s="1039" t="s">
        <v>947</v>
      </c>
      <c r="C127" s="1040"/>
      <c r="D127" s="1040"/>
      <c r="E127" s="1040"/>
      <c r="F127" s="1028"/>
    </row>
    <row r="128" spans="1:6" ht="12" customHeight="1" x14ac:dyDescent="0.25">
      <c r="A128" s="1073" t="s">
        <v>138</v>
      </c>
      <c r="B128" s="1075" t="s">
        <v>139</v>
      </c>
      <c r="C128" s="1076"/>
      <c r="D128" s="1077" t="s">
        <v>140</v>
      </c>
      <c r="E128" s="1078"/>
      <c r="F128" s="1079"/>
    </row>
    <row r="129" spans="1:6" ht="24" customHeight="1" thickBot="1" x14ac:dyDescent="0.3">
      <c r="A129" s="1074"/>
      <c r="B129" s="1080" t="s">
        <v>688</v>
      </c>
      <c r="C129" s="1031"/>
      <c r="D129" s="1081" t="s">
        <v>689</v>
      </c>
      <c r="E129" s="1082"/>
      <c r="F129" s="1083"/>
    </row>
    <row r="130" spans="1:6" ht="32.25" customHeight="1" thickBot="1" x14ac:dyDescent="0.3">
      <c r="A130" s="325" t="s">
        <v>141</v>
      </c>
      <c r="B130" s="1084" t="s">
        <v>948</v>
      </c>
      <c r="C130" s="1040"/>
      <c r="D130" s="1040"/>
      <c r="E130" s="1040"/>
      <c r="F130" s="1028"/>
    </row>
    <row r="131" spans="1:6" ht="11.45" customHeight="1" x14ac:dyDescent="0.25">
      <c r="A131" s="326"/>
      <c r="B131" s="327"/>
      <c r="C131" s="296"/>
      <c r="D131" s="296"/>
      <c r="E131" s="296"/>
      <c r="F131" s="294"/>
    </row>
    <row r="132" spans="1:6" ht="8.25" customHeight="1" x14ac:dyDescent="0.25">
      <c r="A132" s="1069"/>
      <c r="B132" s="1070"/>
      <c r="C132" s="1071"/>
      <c r="D132" s="1070"/>
      <c r="E132" s="1071"/>
      <c r="F132" s="1063"/>
    </row>
    <row r="133" spans="1:6" ht="20.25" customHeight="1" x14ac:dyDescent="0.25">
      <c r="A133" s="1042" t="s">
        <v>142</v>
      </c>
      <c r="B133" s="1043"/>
      <c r="C133" s="1043"/>
      <c r="D133" s="1043"/>
      <c r="E133" s="1043"/>
      <c r="F133" s="1037"/>
    </row>
    <row r="134" spans="1:6" ht="21" customHeight="1" x14ac:dyDescent="0.25">
      <c r="A134" s="1072" t="s">
        <v>143</v>
      </c>
      <c r="B134" s="1045"/>
      <c r="C134" s="1045"/>
      <c r="D134" s="1045"/>
      <c r="E134" s="1045"/>
      <c r="F134" s="1046"/>
    </row>
    <row r="135" spans="1:6" ht="13.5" customHeight="1" x14ac:dyDescent="0.25">
      <c r="A135" s="1057" t="s">
        <v>144</v>
      </c>
      <c r="B135" s="1052"/>
      <c r="C135" s="1053"/>
      <c r="D135" s="1058" t="s">
        <v>145</v>
      </c>
      <c r="E135" s="1052"/>
      <c r="F135" s="1050"/>
    </row>
    <row r="136" spans="1:6" ht="13.5" customHeight="1" x14ac:dyDescent="0.25">
      <c r="A136" s="1059" t="s">
        <v>845</v>
      </c>
      <c r="B136" s="1064"/>
      <c r="C136" s="1065"/>
      <c r="D136" s="1066" t="s">
        <v>694</v>
      </c>
      <c r="E136" s="1067"/>
      <c r="F136" s="1068"/>
    </row>
    <row r="137" spans="1:6" ht="13.5" customHeight="1" x14ac:dyDescent="0.25">
      <c r="A137" s="1051"/>
      <c r="B137" s="1052"/>
      <c r="C137" s="1053"/>
      <c r="D137" s="1054"/>
      <c r="E137" s="1052"/>
      <c r="F137" s="1050"/>
    </row>
    <row r="138" spans="1:6" ht="13.5" customHeight="1" x14ac:dyDescent="0.25">
      <c r="A138" s="1051"/>
      <c r="B138" s="1052"/>
      <c r="C138" s="1053"/>
      <c r="D138" s="1054"/>
      <c r="E138" s="1052"/>
      <c r="F138" s="1050"/>
    </row>
    <row r="139" spans="1:6" ht="32.25" customHeight="1" x14ac:dyDescent="0.25">
      <c r="A139" s="1061" t="s">
        <v>146</v>
      </c>
      <c r="B139" s="1062"/>
      <c r="C139" s="1062"/>
      <c r="D139" s="1062"/>
      <c r="E139" s="1062"/>
      <c r="F139" s="1063"/>
    </row>
    <row r="140" spans="1:6" ht="13.5" customHeight="1" x14ac:dyDescent="0.25">
      <c r="A140" s="1057" t="s">
        <v>147</v>
      </c>
      <c r="B140" s="1052"/>
      <c r="C140" s="1053"/>
      <c r="D140" s="1058" t="s">
        <v>148</v>
      </c>
      <c r="E140" s="1052"/>
      <c r="F140" s="1050"/>
    </row>
    <row r="141" spans="1:6" ht="13.5" customHeight="1" x14ac:dyDescent="0.25">
      <c r="A141" s="1059" t="s">
        <v>1297</v>
      </c>
      <c r="B141" s="1052"/>
      <c r="C141" s="1053"/>
      <c r="D141" s="1060" t="s">
        <v>1297</v>
      </c>
      <c r="E141" s="1052"/>
      <c r="F141" s="1050"/>
    </row>
    <row r="142" spans="1:6" ht="13.5" customHeight="1" x14ac:dyDescent="0.25">
      <c r="A142" s="1051"/>
      <c r="B142" s="1052"/>
      <c r="C142" s="1053"/>
      <c r="D142" s="1054"/>
      <c r="E142" s="1052"/>
      <c r="F142" s="1050"/>
    </row>
    <row r="143" spans="1:6" ht="13.5" customHeight="1" x14ac:dyDescent="0.25">
      <c r="A143" s="1051"/>
      <c r="B143" s="1052"/>
      <c r="C143" s="1053"/>
      <c r="D143" s="1054"/>
      <c r="E143" s="1052"/>
      <c r="F143" s="1050"/>
    </row>
    <row r="144" spans="1:6" ht="24" customHeight="1" x14ac:dyDescent="0.25">
      <c r="A144" s="1057" t="s">
        <v>149</v>
      </c>
      <c r="B144" s="1052"/>
      <c r="C144" s="1052"/>
      <c r="D144" s="1052"/>
      <c r="E144" s="1052"/>
      <c r="F144" s="1050"/>
    </row>
    <row r="145" spans="1:6" ht="13.5" customHeight="1" x14ac:dyDescent="0.25">
      <c r="A145" s="1057" t="s">
        <v>150</v>
      </c>
      <c r="B145" s="1052"/>
      <c r="C145" s="1053"/>
      <c r="D145" s="1058" t="s">
        <v>151</v>
      </c>
      <c r="E145" s="1052"/>
      <c r="F145" s="1050"/>
    </row>
    <row r="146" spans="1:6" ht="13.5" customHeight="1" x14ac:dyDescent="0.25">
      <c r="A146" s="1059" t="s">
        <v>1297</v>
      </c>
      <c r="B146" s="1052"/>
      <c r="C146" s="1053"/>
      <c r="D146" s="1060" t="s">
        <v>1297</v>
      </c>
      <c r="E146" s="1052"/>
      <c r="F146" s="1050"/>
    </row>
    <row r="147" spans="1:6" ht="13.5" customHeight="1" x14ac:dyDescent="0.25">
      <c r="A147" s="1051"/>
      <c r="B147" s="1052"/>
      <c r="C147" s="1053"/>
      <c r="D147" s="1054"/>
      <c r="E147" s="1052"/>
      <c r="F147" s="1050"/>
    </row>
    <row r="148" spans="1:6" ht="13.5" customHeight="1" x14ac:dyDescent="0.25">
      <c r="A148" s="1051"/>
      <c r="B148" s="1052"/>
      <c r="C148" s="1053"/>
      <c r="D148" s="1054"/>
      <c r="E148" s="1052"/>
      <c r="F148" s="1050"/>
    </row>
    <row r="149" spans="1:6" ht="6.75" customHeight="1" x14ac:dyDescent="0.25">
      <c r="A149" s="328"/>
      <c r="B149" s="329"/>
      <c r="C149" s="329"/>
      <c r="D149" s="329"/>
      <c r="E149" s="329"/>
      <c r="F149" s="330"/>
    </row>
    <row r="150" spans="1:6" ht="19.5" customHeight="1" x14ac:dyDescent="0.25">
      <c r="A150" s="1042" t="s">
        <v>695</v>
      </c>
      <c r="B150" s="1043"/>
      <c r="C150" s="1043"/>
      <c r="D150" s="1043"/>
      <c r="E150" s="1043"/>
      <c r="F150" s="1037"/>
    </row>
    <row r="151" spans="1:6" ht="6" customHeight="1" thickBot="1" x14ac:dyDescent="0.3">
      <c r="A151" s="331"/>
      <c r="B151" s="332"/>
      <c r="C151" s="332"/>
      <c r="D151" s="332"/>
      <c r="E151" s="332"/>
      <c r="F151" s="333"/>
    </row>
    <row r="152" spans="1:6" ht="15" customHeight="1" thickBot="1" x14ac:dyDescent="0.3">
      <c r="A152" s="1055" t="s">
        <v>696</v>
      </c>
      <c r="B152" s="1040"/>
      <c r="C152" s="1028"/>
      <c r="D152" s="1056" t="s">
        <v>697</v>
      </c>
      <c r="E152" s="1040"/>
      <c r="F152" s="1028"/>
    </row>
    <row r="153" spans="1:6" ht="27" customHeight="1" thickBot="1" x14ac:dyDescent="0.3">
      <c r="A153" s="1039"/>
      <c r="B153" s="1040"/>
      <c r="C153" s="1028"/>
      <c r="D153" s="1039"/>
      <c r="E153" s="1040"/>
      <c r="F153" s="1028"/>
    </row>
    <row r="154" spans="1:6" ht="15" customHeight="1" thickBot="1" x14ac:dyDescent="0.3">
      <c r="A154" s="1041" t="s">
        <v>698</v>
      </c>
      <c r="B154" s="1040"/>
      <c r="C154" s="1040"/>
      <c r="D154" s="1040"/>
      <c r="E154" s="1040"/>
      <c r="F154" s="1028"/>
    </row>
    <row r="155" spans="1:6" ht="15.75" customHeight="1" thickBot="1" x14ac:dyDescent="0.3">
      <c r="A155" s="288" t="s">
        <v>699</v>
      </c>
      <c r="B155" s="334" t="s">
        <v>700</v>
      </c>
      <c r="C155" s="334" t="s">
        <v>701</v>
      </c>
      <c r="D155" s="334" t="s">
        <v>699</v>
      </c>
      <c r="E155" s="334" t="s">
        <v>700</v>
      </c>
      <c r="F155" s="288" t="s">
        <v>701</v>
      </c>
    </row>
    <row r="156" spans="1:6" ht="15.75" customHeight="1" thickBot="1" x14ac:dyDescent="0.3">
      <c r="A156" s="116">
        <v>2018</v>
      </c>
      <c r="B156" s="117">
        <v>100</v>
      </c>
      <c r="C156" s="117" t="s">
        <v>702</v>
      </c>
      <c r="D156" s="117">
        <v>2022</v>
      </c>
      <c r="E156" s="117">
        <v>100</v>
      </c>
      <c r="F156" s="117" t="s">
        <v>702</v>
      </c>
    </row>
    <row r="157" spans="1:6" ht="15.75" customHeight="1" thickBot="1" x14ac:dyDescent="0.3">
      <c r="A157" s="116">
        <v>2019</v>
      </c>
      <c r="B157" s="117">
        <v>100</v>
      </c>
      <c r="C157" s="117" t="s">
        <v>702</v>
      </c>
      <c r="D157" s="117">
        <v>2023</v>
      </c>
      <c r="E157" s="117">
        <v>100</v>
      </c>
      <c r="F157" s="116" t="s">
        <v>702</v>
      </c>
    </row>
    <row r="158" spans="1:6" ht="12.75" customHeight="1" thickBot="1" x14ac:dyDescent="0.3">
      <c r="A158" s="116">
        <v>2020</v>
      </c>
      <c r="B158" s="117">
        <v>90</v>
      </c>
      <c r="C158" s="117" t="s">
        <v>702</v>
      </c>
      <c r="D158" s="117">
        <v>2024</v>
      </c>
      <c r="E158" s="117">
        <v>100</v>
      </c>
      <c r="F158" s="116" t="s">
        <v>702</v>
      </c>
    </row>
    <row r="159" spans="1:6" ht="15" customHeight="1" thickBot="1" x14ac:dyDescent="0.3">
      <c r="A159" s="116">
        <v>2021</v>
      </c>
      <c r="B159" s="117">
        <v>100</v>
      </c>
      <c r="C159" s="117" t="s">
        <v>702</v>
      </c>
      <c r="D159" s="117">
        <v>2025</v>
      </c>
      <c r="E159" s="117">
        <v>100</v>
      </c>
      <c r="F159" s="472" t="s">
        <v>702</v>
      </c>
    </row>
    <row r="160" spans="1:6" ht="3.75" customHeight="1" x14ac:dyDescent="0.25">
      <c r="A160" s="335"/>
      <c r="B160" s="332"/>
      <c r="C160" s="332"/>
      <c r="D160" s="332"/>
      <c r="E160" s="332"/>
      <c r="F160" s="333"/>
    </row>
    <row r="161" spans="1:6" ht="18" customHeight="1" x14ac:dyDescent="0.25">
      <c r="A161" s="1042" t="s">
        <v>162</v>
      </c>
      <c r="B161" s="1043"/>
      <c r="C161" s="1043"/>
      <c r="D161" s="1043"/>
      <c r="E161" s="1043"/>
      <c r="F161" s="1037"/>
    </row>
    <row r="162" spans="1:6" ht="27.75" customHeight="1" x14ac:dyDescent="0.25">
      <c r="A162" s="1044" t="s">
        <v>703</v>
      </c>
      <c r="B162" s="1045"/>
      <c r="C162" s="1045"/>
      <c r="D162" s="1045"/>
      <c r="E162" s="1045"/>
      <c r="F162" s="1046"/>
    </row>
    <row r="163" spans="1:6" ht="15" customHeight="1" thickBot="1" x14ac:dyDescent="0.3">
      <c r="A163" s="1047" t="s">
        <v>164</v>
      </c>
      <c r="B163" s="1036"/>
      <c r="C163" s="1048" t="s">
        <v>165</v>
      </c>
      <c r="D163" s="1043"/>
      <c r="E163" s="1049" t="s">
        <v>166</v>
      </c>
      <c r="F163" s="1050"/>
    </row>
    <row r="164" spans="1:6" ht="15" customHeight="1" thickBot="1" x14ac:dyDescent="0.3">
      <c r="A164" s="1027" t="s">
        <v>211</v>
      </c>
      <c r="B164" s="1028"/>
      <c r="C164" s="1032" t="s">
        <v>694</v>
      </c>
      <c r="D164" s="1033"/>
      <c r="E164" s="584" t="s">
        <v>704</v>
      </c>
      <c r="F164" s="1038"/>
    </row>
    <row r="165" spans="1:6" ht="15" customHeight="1" thickBot="1" x14ac:dyDescent="0.3">
      <c r="A165" s="1027" t="s">
        <v>289</v>
      </c>
      <c r="B165" s="1028"/>
      <c r="C165" s="1032" t="s">
        <v>705</v>
      </c>
      <c r="D165" s="1033"/>
      <c r="E165" s="579" t="s">
        <v>706</v>
      </c>
      <c r="F165" s="1034"/>
    </row>
    <row r="166" spans="1:6" ht="15" customHeight="1" thickBot="1" x14ac:dyDescent="0.3">
      <c r="A166" s="1027" t="s">
        <v>289</v>
      </c>
      <c r="B166" s="1028"/>
      <c r="C166" s="1032" t="s">
        <v>271</v>
      </c>
      <c r="D166" s="1033"/>
      <c r="E166" s="579" t="s">
        <v>707</v>
      </c>
      <c r="F166" s="1034"/>
    </row>
    <row r="167" spans="1:6" ht="15.75" customHeight="1" thickBot="1" x14ac:dyDescent="0.3">
      <c r="A167" s="1027"/>
      <c r="B167" s="1028"/>
      <c r="C167" s="1035"/>
      <c r="D167" s="1036"/>
      <c r="E167" s="1035"/>
      <c r="F167" s="1037"/>
    </row>
    <row r="168" spans="1:6" ht="15.75" customHeight="1" thickBot="1" x14ac:dyDescent="0.3">
      <c r="A168" s="1027"/>
      <c r="B168" s="1028"/>
      <c r="C168" s="1029"/>
      <c r="D168" s="1030"/>
      <c r="E168" s="1029"/>
      <c r="F168" s="1031"/>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24:C124"/>
    <mergeCell ref="D124:F124"/>
    <mergeCell ref="A125:C125"/>
    <mergeCell ref="D125:F125"/>
    <mergeCell ref="A126:F126"/>
    <mergeCell ref="B127:F127"/>
    <mergeCell ref="A121:C121"/>
    <mergeCell ref="D121:F121"/>
    <mergeCell ref="A122:C122"/>
    <mergeCell ref="D122:F122"/>
    <mergeCell ref="A123:C123"/>
    <mergeCell ref="D123:F123"/>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68:B168"/>
    <mergeCell ref="C168:D168"/>
    <mergeCell ref="E168:F168"/>
    <mergeCell ref="A166:B166"/>
    <mergeCell ref="C166:D166"/>
    <mergeCell ref="E166:F166"/>
    <mergeCell ref="A167:B167"/>
    <mergeCell ref="C167:D167"/>
    <mergeCell ref="E167:F167"/>
  </mergeCells>
  <hyperlinks>
    <hyperlink ref="E164" r:id="rId1" xr:uid="{EC57E3A2-F7AC-47D0-86E6-84A724C65AEE}"/>
    <hyperlink ref="E165" r:id="rId2" xr:uid="{9CFC562C-C639-4515-A0E4-06A0BD115475}"/>
    <hyperlink ref="B63" r:id="rId3" xr:uid="{053DEC9B-49E3-4820-B4B3-BFDEA63878B5}"/>
    <hyperlink ref="E166" r:id="rId4" xr:uid="{13730504-D432-4F05-99A7-9CEA3AF30824}"/>
  </hyperlinks>
  <pageMargins left="0.46" right="0.23" top="0.32" bottom="0.42" header="0" footer="0"/>
  <pageSetup fitToHeight="0" orientation="portrait" r:id="rId5"/>
  <rowBreaks count="4" manualBreakCount="4">
    <brk id="36" man="1"/>
    <brk id="149" man="1"/>
    <brk id="102" man="1"/>
    <brk id="71" man="1"/>
  </rowBreaks>
  <legacyDrawing r:id="rId6"/>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6A999-6E07-4704-B6A7-2EF713253492}">
  <sheetPr>
    <tabColor rgb="FFFFFF00"/>
  </sheetPr>
  <dimension ref="A1:Z1014"/>
  <sheetViews>
    <sheetView zoomScale="110" zoomScaleNormal="110" workbookViewId="0">
      <pane ySplit="1" topLeftCell="A10" activePane="bottomLeft" state="frozen"/>
      <selection activeCell="J131" sqref="J131"/>
      <selection pane="bottomLeft" activeCell="B14" sqref="B14:F14"/>
    </sheetView>
  </sheetViews>
  <sheetFormatPr baseColWidth="10" defaultColWidth="14.42578125" defaultRowHeight="15" customHeight="1" x14ac:dyDescent="0.25"/>
  <cols>
    <col min="1" max="1" width="19.28515625" style="287" customWidth="1"/>
    <col min="2" max="2" width="15.85546875" style="287" customWidth="1"/>
    <col min="3" max="3" width="13.42578125" style="287" customWidth="1"/>
    <col min="4" max="6" width="15.85546875" style="287" customWidth="1"/>
    <col min="7" max="26" width="10.7109375" style="287" customWidth="1"/>
    <col min="27" max="16384" width="14.42578125" style="287"/>
  </cols>
  <sheetData>
    <row r="1" spans="1:6" ht="16.5" thickBot="1" x14ac:dyDescent="0.3">
      <c r="A1" s="1113" t="s">
        <v>0</v>
      </c>
      <c r="B1" s="1040"/>
      <c r="C1" s="1040"/>
      <c r="D1" s="1040"/>
      <c r="E1" s="1040"/>
      <c r="F1" s="1028"/>
    </row>
    <row r="2" spans="1:6" ht="20.25" customHeight="1" thickBot="1" x14ac:dyDescent="0.3">
      <c r="A2" s="1114" t="s">
        <v>532</v>
      </c>
      <c r="B2" s="1115"/>
      <c r="C2" s="1115"/>
      <c r="D2" s="1115"/>
      <c r="E2" s="1115"/>
      <c r="F2" s="1116"/>
    </row>
    <row r="3" spans="1:6" ht="15.75" customHeight="1" thickBot="1" x14ac:dyDescent="0.3">
      <c r="A3" s="288" t="s">
        <v>533</v>
      </c>
      <c r="B3" s="1039" t="s">
        <v>3</v>
      </c>
      <c r="C3" s="1040"/>
      <c r="D3" s="1040"/>
      <c r="E3" s="1040"/>
      <c r="F3" s="1028"/>
    </row>
    <row r="4" spans="1:6" ht="18.75" customHeight="1" thickBot="1" x14ac:dyDescent="0.3">
      <c r="A4" s="288" t="s">
        <v>534</v>
      </c>
      <c r="B4" s="1039" t="s">
        <v>213</v>
      </c>
      <c r="C4" s="1040"/>
      <c r="D4" s="1040"/>
      <c r="E4" s="1040"/>
      <c r="F4" s="1028"/>
    </row>
    <row r="5" spans="1:6" ht="15.75" customHeight="1" thickBot="1" x14ac:dyDescent="0.3">
      <c r="A5" s="288" t="s">
        <v>535</v>
      </c>
      <c r="B5" s="1039" t="s">
        <v>237</v>
      </c>
      <c r="C5" s="1040"/>
      <c r="D5" s="1040"/>
      <c r="E5" s="1040"/>
      <c r="F5" s="1028"/>
    </row>
    <row r="6" spans="1:6" ht="15.75" customHeight="1" thickBot="1" x14ac:dyDescent="0.3">
      <c r="A6" s="288" t="s">
        <v>536</v>
      </c>
      <c r="B6" s="1039" t="s">
        <v>472</v>
      </c>
      <c r="C6" s="1040"/>
      <c r="D6" s="1040"/>
      <c r="E6" s="1040"/>
      <c r="F6" s="1028"/>
    </row>
    <row r="7" spans="1:6" ht="15.75" thickBot="1" x14ac:dyDescent="0.3">
      <c r="A7" s="288" t="s">
        <v>537</v>
      </c>
      <c r="B7" s="1112" t="s">
        <v>472</v>
      </c>
      <c r="C7" s="1040"/>
      <c r="D7" s="1040"/>
      <c r="E7" s="1040"/>
      <c r="F7" s="1028"/>
    </row>
    <row r="8" spans="1:6" ht="18.75" customHeight="1" x14ac:dyDescent="0.25">
      <c r="A8" s="1042" t="s">
        <v>538</v>
      </c>
      <c r="B8" s="1043"/>
      <c r="C8" s="1043"/>
      <c r="D8" s="1043"/>
      <c r="E8" s="1043"/>
      <c r="F8" s="1037"/>
    </row>
    <row r="9" spans="1:6" ht="15.75" thickBot="1" x14ac:dyDescent="0.3">
      <c r="A9" s="1098" t="s">
        <v>539</v>
      </c>
      <c r="B9" s="1099"/>
      <c r="C9" s="1099"/>
      <c r="D9" s="1099"/>
      <c r="E9" s="1099"/>
      <c r="F9" s="1095"/>
    </row>
    <row r="10" spans="1:6" ht="22.5" customHeight="1" thickBot="1" x14ac:dyDescent="0.3">
      <c r="A10" s="1055" t="s">
        <v>540</v>
      </c>
      <c r="B10" s="1028"/>
      <c r="C10" s="1039" t="s">
        <v>217</v>
      </c>
      <c r="D10" s="1040"/>
      <c r="E10" s="1040"/>
      <c r="F10" s="1028"/>
    </row>
    <row r="11" spans="1:6" ht="22.5" customHeight="1" thickBot="1" x14ac:dyDescent="0.3">
      <c r="A11" s="1055" t="s">
        <v>541</v>
      </c>
      <c r="B11" s="1028"/>
      <c r="C11" s="1039" t="s">
        <v>273</v>
      </c>
      <c r="D11" s="1040"/>
      <c r="E11" s="1040"/>
      <c r="F11" s="1028"/>
    </row>
    <row r="12" spans="1:6" ht="15.75" thickBot="1" x14ac:dyDescent="0.3">
      <c r="A12" s="1085" t="s">
        <v>542</v>
      </c>
      <c r="B12" s="1040"/>
      <c r="C12" s="1040"/>
      <c r="D12" s="1040"/>
      <c r="E12" s="1040"/>
      <c r="F12" s="1028"/>
    </row>
    <row r="13" spans="1:6" ht="30" customHeight="1" thickBot="1" x14ac:dyDescent="0.3">
      <c r="A13" s="289" t="s">
        <v>543</v>
      </c>
      <c r="B13" s="290" t="s">
        <v>196</v>
      </c>
      <c r="C13" s="291" t="s">
        <v>544</v>
      </c>
      <c r="D13" s="1111" t="s">
        <v>363</v>
      </c>
      <c r="E13" s="1040"/>
      <c r="F13" s="1028"/>
    </row>
    <row r="14" spans="1:6" ht="26.25" customHeight="1" thickBot="1" x14ac:dyDescent="0.3">
      <c r="A14" s="292" t="s">
        <v>545</v>
      </c>
      <c r="B14" s="1119" t="s">
        <v>1348</v>
      </c>
      <c r="C14" s="588"/>
      <c r="D14" s="588"/>
      <c r="E14" s="588"/>
      <c r="F14" s="573"/>
    </row>
    <row r="15" spans="1:6" ht="15.75" thickBot="1" x14ac:dyDescent="0.3">
      <c r="A15" s="1085" t="s">
        <v>546</v>
      </c>
      <c r="B15" s="1040"/>
      <c r="C15" s="1040"/>
      <c r="D15" s="1040"/>
      <c r="E15" s="1040"/>
      <c r="F15" s="1028"/>
    </row>
    <row r="16" spans="1:6" ht="48" customHeight="1" thickBot="1" x14ac:dyDescent="0.3">
      <c r="A16" s="1111" t="s">
        <v>547</v>
      </c>
      <c r="B16" s="1040"/>
      <c r="C16" s="1040"/>
      <c r="D16" s="1040"/>
      <c r="E16" s="1040"/>
      <c r="F16" s="1028"/>
    </row>
    <row r="17" spans="1:6" ht="19.5" customHeight="1" x14ac:dyDescent="0.25">
      <c r="A17" s="1042" t="s">
        <v>548</v>
      </c>
      <c r="B17" s="1043"/>
      <c r="C17" s="1043"/>
      <c r="D17" s="1043"/>
      <c r="E17" s="1043"/>
      <c r="F17" s="1037"/>
    </row>
    <row r="18" spans="1:6" ht="15.75" thickBot="1" x14ac:dyDescent="0.3">
      <c r="A18" s="1098" t="s">
        <v>549</v>
      </c>
      <c r="B18" s="1099"/>
      <c r="C18" s="1099"/>
      <c r="D18" s="1099"/>
      <c r="E18" s="1099"/>
      <c r="F18" s="1095"/>
    </row>
    <row r="19" spans="1:6" ht="14.25" customHeight="1" thickBot="1" x14ac:dyDescent="0.3">
      <c r="A19" s="1105" t="s">
        <v>550</v>
      </c>
      <c r="B19" s="1107" t="s">
        <v>949</v>
      </c>
      <c r="C19" s="1108"/>
      <c r="D19" s="1093"/>
      <c r="E19" s="1105" t="s">
        <v>551</v>
      </c>
      <c r="F19" s="293" t="s">
        <v>22</v>
      </c>
    </row>
    <row r="20" spans="1:6" ht="14.25" customHeight="1" thickBot="1" x14ac:dyDescent="0.3">
      <c r="A20" s="1106"/>
      <c r="B20" s="1109"/>
      <c r="C20" s="1070"/>
      <c r="D20" s="1063"/>
      <c r="E20" s="1106"/>
      <c r="F20" s="293" t="s">
        <v>23</v>
      </c>
    </row>
    <row r="21" spans="1:6" ht="14.25" customHeight="1" thickBot="1" x14ac:dyDescent="0.3">
      <c r="A21" s="1106"/>
      <c r="B21" s="1109"/>
      <c r="C21" s="1070"/>
      <c r="D21" s="1063"/>
      <c r="E21" s="1106"/>
      <c r="F21" s="295" t="s">
        <v>24</v>
      </c>
    </row>
    <row r="22" spans="1:6" ht="14.25" customHeight="1" thickBot="1" x14ac:dyDescent="0.3">
      <c r="A22" s="1074"/>
      <c r="B22" s="1094"/>
      <c r="C22" s="1099"/>
      <c r="D22" s="1095"/>
      <c r="E22" s="1074"/>
      <c r="F22" s="293" t="s">
        <v>25</v>
      </c>
    </row>
    <row r="23" spans="1:6" ht="15.75" customHeight="1" x14ac:dyDescent="0.25">
      <c r="A23" s="1110" t="s">
        <v>552</v>
      </c>
      <c r="B23" s="1062"/>
      <c r="C23" s="1062"/>
      <c r="D23" s="1062"/>
      <c r="E23" s="1062"/>
      <c r="F23" s="1063"/>
    </row>
    <row r="24" spans="1:6" ht="18.75" customHeight="1" thickBot="1" x14ac:dyDescent="0.3">
      <c r="A24" s="1042" t="s">
        <v>553</v>
      </c>
      <c r="B24" s="1043"/>
      <c r="C24" s="1043"/>
      <c r="D24" s="1043"/>
      <c r="E24" s="1043"/>
      <c r="F24" s="1037"/>
    </row>
    <row r="25" spans="1:6" ht="25.5" customHeight="1" thickBot="1" x14ac:dyDescent="0.3">
      <c r="A25" s="292" t="s">
        <v>554</v>
      </c>
      <c r="B25" s="297" t="s">
        <v>950</v>
      </c>
      <c r="C25" s="292" t="s">
        <v>556</v>
      </c>
      <c r="D25" s="1097" t="s">
        <v>951</v>
      </c>
      <c r="E25" s="1040"/>
      <c r="F25" s="1028"/>
    </row>
    <row r="26" spans="1:6" ht="15.75" customHeight="1" thickBot="1" x14ac:dyDescent="0.3">
      <c r="A26" s="1055" t="s">
        <v>558</v>
      </c>
      <c r="B26" s="1028"/>
      <c r="C26" s="299" t="s">
        <v>198</v>
      </c>
      <c r="D26" s="1055" t="s">
        <v>559</v>
      </c>
      <c r="E26" s="1028"/>
      <c r="F26" s="300" t="s">
        <v>222</v>
      </c>
    </row>
    <row r="27" spans="1:6" ht="15.75" customHeight="1" thickBot="1" x14ac:dyDescent="0.3">
      <c r="A27" s="1104" t="s">
        <v>560</v>
      </c>
      <c r="B27" s="1040"/>
      <c r="C27" s="1028"/>
      <c r="D27" s="1055" t="s">
        <v>561</v>
      </c>
      <c r="E27" s="1040"/>
      <c r="F27" s="1028"/>
    </row>
    <row r="28" spans="1:6" ht="60" customHeight="1" thickBot="1" x14ac:dyDescent="0.3">
      <c r="A28" s="1039" t="s">
        <v>952</v>
      </c>
      <c r="B28" s="1040"/>
      <c r="C28" s="1028"/>
      <c r="D28" s="1027" t="s">
        <v>953</v>
      </c>
      <c r="E28" s="1087"/>
      <c r="F28" s="1088"/>
    </row>
    <row r="29" spans="1:6" s="65" customFormat="1" ht="15.6" customHeight="1" thickBot="1" x14ac:dyDescent="0.3">
      <c r="A29" s="673" t="s">
        <v>563</v>
      </c>
      <c r="B29" s="674"/>
      <c r="C29" s="658"/>
      <c r="D29" s="603" t="s">
        <v>564</v>
      </c>
      <c r="E29" s="588"/>
      <c r="F29" s="573"/>
    </row>
    <row r="30" spans="1:6" s="65" customFormat="1"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275</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279</v>
      </c>
      <c r="B34" s="588"/>
      <c r="C34" s="588"/>
      <c r="D34" s="671" t="s">
        <v>318</v>
      </c>
      <c r="E34" s="588"/>
      <c r="F34" s="573"/>
    </row>
    <row r="35" spans="1:26" ht="17.25" customHeight="1" thickBot="1" x14ac:dyDescent="0.3">
      <c r="A35" s="1102" t="s">
        <v>40</v>
      </c>
      <c r="B35" s="1040"/>
      <c r="C35" s="1040"/>
      <c r="D35" s="1102" t="s">
        <v>41</v>
      </c>
      <c r="E35" s="1040"/>
      <c r="F35" s="1028"/>
    </row>
    <row r="36" spans="1:26" ht="21" customHeight="1" thickBot="1" x14ac:dyDescent="0.3">
      <c r="A36" s="1103" t="s">
        <v>1332</v>
      </c>
      <c r="B36" s="1040"/>
      <c r="C36" s="1028"/>
      <c r="D36" s="1097"/>
      <c r="E36" s="1040"/>
      <c r="F36" s="1028"/>
    </row>
    <row r="37" spans="1:26" ht="15.75" customHeight="1" thickBot="1" x14ac:dyDescent="0.3">
      <c r="A37" s="1085" t="s">
        <v>569</v>
      </c>
      <c r="B37" s="1040"/>
      <c r="C37" s="1040"/>
      <c r="D37" s="1040"/>
      <c r="E37" s="1040"/>
      <c r="F37" s="1028"/>
    </row>
    <row r="38" spans="1:26" s="65" customFormat="1" ht="15" customHeight="1" thickBot="1" x14ac:dyDescent="0.3">
      <c r="A38" s="603" t="s">
        <v>570</v>
      </c>
      <c r="B38" s="573"/>
      <c r="C38" s="671" t="s">
        <v>245</v>
      </c>
      <c r="D38" s="588"/>
      <c r="E38" s="588"/>
      <c r="F38" s="573"/>
    </row>
    <row r="39" spans="1:26" ht="15.75" customHeight="1" thickBot="1" x14ac:dyDescent="0.3">
      <c r="A39" s="292" t="s">
        <v>571</v>
      </c>
      <c r="B39" s="301">
        <v>192</v>
      </c>
      <c r="C39" s="292" t="s">
        <v>572</v>
      </c>
      <c r="D39" s="300">
        <v>197</v>
      </c>
      <c r="E39" s="292" t="s">
        <v>573</v>
      </c>
      <c r="F39" s="301">
        <f>B39+D39</f>
        <v>389</v>
      </c>
    </row>
    <row r="40" spans="1:26" ht="15.75" customHeight="1" thickBot="1" x14ac:dyDescent="0.3">
      <c r="A40" s="1056" t="s">
        <v>574</v>
      </c>
      <c r="B40" s="1040"/>
      <c r="C40" s="1040"/>
      <c r="D40" s="1040"/>
      <c r="E40" s="1040"/>
      <c r="F40" s="1028"/>
    </row>
    <row r="41" spans="1:26" ht="15.75" customHeight="1" thickBot="1" x14ac:dyDescent="0.3">
      <c r="A41" s="1055" t="s">
        <v>575</v>
      </c>
      <c r="B41" s="1040"/>
      <c r="C41" s="1040"/>
      <c r="D41" s="1040"/>
      <c r="E41" s="1040"/>
      <c r="F41" s="1028"/>
    </row>
    <row r="42" spans="1:26" ht="15.75" customHeight="1" thickBot="1" x14ac:dyDescent="0.3">
      <c r="A42" s="823" t="s">
        <v>919</v>
      </c>
      <c r="B42" s="824"/>
      <c r="C42" s="824"/>
      <c r="D42" s="824"/>
      <c r="E42" s="824"/>
      <c r="F42" s="825"/>
    </row>
    <row r="43" spans="1:26" ht="12" customHeight="1" x14ac:dyDescent="0.25">
      <c r="A43" s="303"/>
      <c r="B43" s="304"/>
      <c r="C43" s="304"/>
      <c r="D43" s="304"/>
      <c r="E43" s="304"/>
      <c r="F43" s="305"/>
    </row>
    <row r="44" spans="1:26" ht="17.25" customHeight="1" thickBot="1" x14ac:dyDescent="0.3">
      <c r="A44" s="1042" t="s">
        <v>577</v>
      </c>
      <c r="B44" s="1043"/>
      <c r="C44" s="1043"/>
      <c r="D44" s="1043"/>
      <c r="E44" s="1043"/>
      <c r="F44" s="1037"/>
    </row>
    <row r="45" spans="1:26" ht="15.75" customHeight="1" thickBot="1" x14ac:dyDescent="0.3">
      <c r="A45" s="306" t="s">
        <v>578</v>
      </c>
      <c r="B45" s="307" t="s">
        <v>579</v>
      </c>
      <c r="C45" s="1085" t="s">
        <v>580</v>
      </c>
      <c r="D45" s="1040"/>
      <c r="E45" s="1040"/>
      <c r="F45" s="1028"/>
      <c r="J45" s="308"/>
      <c r="K45" s="308"/>
      <c r="L45" s="308"/>
      <c r="M45" s="308"/>
      <c r="N45" s="308"/>
      <c r="O45" s="308"/>
      <c r="P45" s="308"/>
      <c r="Q45" s="308"/>
      <c r="R45" s="308"/>
      <c r="S45" s="308"/>
      <c r="T45" s="308"/>
      <c r="U45" s="308"/>
      <c r="V45" s="308"/>
      <c r="W45" s="308"/>
      <c r="X45" s="308"/>
      <c r="Y45" s="308"/>
      <c r="Z45" s="308"/>
    </row>
    <row r="46" spans="1:26" ht="15.75" customHeight="1" thickBot="1" x14ac:dyDescent="0.3">
      <c r="A46" s="309" t="s">
        <v>581</v>
      </c>
      <c r="B46" s="285" t="s">
        <v>209</v>
      </c>
      <c r="C46" s="828" t="s">
        <v>955</v>
      </c>
      <c r="D46" s="829"/>
      <c r="E46" s="829"/>
      <c r="F46" s="830"/>
    </row>
    <row r="47" spans="1:26" ht="15" customHeight="1" thickBot="1" x14ac:dyDescent="0.3">
      <c r="A47" s="309" t="s">
        <v>583</v>
      </c>
      <c r="B47" s="285" t="s">
        <v>209</v>
      </c>
      <c r="C47" s="828" t="s">
        <v>584</v>
      </c>
      <c r="D47" s="829"/>
      <c r="E47" s="829"/>
      <c r="F47" s="830"/>
    </row>
    <row r="48" spans="1:26" ht="15.75" customHeight="1" thickBot="1" x14ac:dyDescent="0.3">
      <c r="A48" s="309" t="s">
        <v>585</v>
      </c>
      <c r="B48" s="285" t="s">
        <v>209</v>
      </c>
      <c r="C48" s="828" t="s">
        <v>586</v>
      </c>
      <c r="D48" s="829"/>
      <c r="E48" s="829"/>
      <c r="F48" s="830"/>
    </row>
    <row r="49" spans="1:6" ht="13.5" customHeight="1" thickBot="1" x14ac:dyDescent="0.3">
      <c r="A49" s="309" t="s">
        <v>587</v>
      </c>
      <c r="B49" s="285" t="s">
        <v>209</v>
      </c>
      <c r="C49" s="828" t="s">
        <v>812</v>
      </c>
      <c r="D49" s="829"/>
      <c r="E49" s="829"/>
      <c r="F49" s="830"/>
    </row>
    <row r="50" spans="1:6" ht="15.75" customHeight="1" thickBot="1" x14ac:dyDescent="0.3">
      <c r="A50" s="309" t="s">
        <v>589</v>
      </c>
      <c r="B50" s="285" t="s">
        <v>209</v>
      </c>
      <c r="C50" s="828" t="s">
        <v>590</v>
      </c>
      <c r="D50" s="829"/>
      <c r="E50" s="829"/>
      <c r="F50" s="830"/>
    </row>
    <row r="51" spans="1:6" ht="15.75" customHeight="1" thickBot="1" x14ac:dyDescent="0.3">
      <c r="A51" s="309" t="s">
        <v>591</v>
      </c>
      <c r="B51" s="285" t="s">
        <v>209</v>
      </c>
      <c r="C51" s="828" t="s">
        <v>813</v>
      </c>
      <c r="D51" s="829"/>
      <c r="E51" s="829"/>
      <c r="F51" s="830"/>
    </row>
    <row r="52" spans="1:6" ht="15.75" customHeight="1" thickBot="1" x14ac:dyDescent="0.3">
      <c r="A52" s="309" t="s">
        <v>593</v>
      </c>
      <c r="B52" s="285" t="s">
        <v>209</v>
      </c>
      <c r="C52" s="828" t="s">
        <v>594</v>
      </c>
      <c r="D52" s="829"/>
      <c r="E52" s="829"/>
      <c r="F52" s="830"/>
    </row>
    <row r="53" spans="1:6" ht="15.75" customHeight="1" thickBot="1" x14ac:dyDescent="0.3">
      <c r="A53" s="309" t="s">
        <v>595</v>
      </c>
      <c r="B53" s="285" t="s">
        <v>209</v>
      </c>
      <c r="C53" s="828" t="s">
        <v>596</v>
      </c>
      <c r="D53" s="829"/>
      <c r="E53" s="829"/>
      <c r="F53" s="830"/>
    </row>
    <row r="54" spans="1:6" ht="15.75" customHeight="1" thickBot="1" x14ac:dyDescent="0.3">
      <c r="A54" s="309" t="s">
        <v>597</v>
      </c>
      <c r="B54" s="285" t="s">
        <v>209</v>
      </c>
      <c r="C54" s="828" t="s">
        <v>598</v>
      </c>
      <c r="D54" s="829"/>
      <c r="E54" s="829"/>
      <c r="F54" s="830"/>
    </row>
    <row r="55" spans="1:6" ht="15.75" customHeight="1" thickBot="1" x14ac:dyDescent="0.3">
      <c r="A55" s="309" t="s">
        <v>599</v>
      </c>
      <c r="B55" s="285" t="s">
        <v>209</v>
      </c>
      <c r="C55" s="828" t="s">
        <v>600</v>
      </c>
      <c r="D55" s="829"/>
      <c r="E55" s="829"/>
      <c r="F55" s="830"/>
    </row>
    <row r="56" spans="1:6" ht="15.75" customHeight="1" thickBot="1" x14ac:dyDescent="0.3">
      <c r="A56" s="309" t="s">
        <v>601</v>
      </c>
      <c r="B56" s="285" t="s">
        <v>209</v>
      </c>
      <c r="C56" s="828" t="s">
        <v>602</v>
      </c>
      <c r="D56" s="829"/>
      <c r="E56" s="829"/>
      <c r="F56" s="830"/>
    </row>
    <row r="57" spans="1:6" ht="21.75" customHeight="1" thickBot="1" x14ac:dyDescent="0.3">
      <c r="A57" s="309" t="s">
        <v>603</v>
      </c>
      <c r="B57" s="285" t="s">
        <v>209</v>
      </c>
      <c r="C57" s="828" t="s">
        <v>604</v>
      </c>
      <c r="D57" s="829"/>
      <c r="E57" s="829"/>
      <c r="F57" s="830"/>
    </row>
    <row r="58" spans="1:6" ht="15.75" customHeight="1" thickBot="1" x14ac:dyDescent="0.3">
      <c r="A58" s="309" t="s">
        <v>605</v>
      </c>
      <c r="B58" s="285" t="s">
        <v>209</v>
      </c>
      <c r="C58" s="828" t="s">
        <v>956</v>
      </c>
      <c r="D58" s="829"/>
      <c r="E58" s="829"/>
      <c r="F58" s="830"/>
    </row>
    <row r="59" spans="1:6" ht="18.75" customHeight="1" thickBot="1" x14ac:dyDescent="0.3">
      <c r="A59" s="1101" t="s">
        <v>607</v>
      </c>
      <c r="B59" s="1040"/>
      <c r="C59" s="1040"/>
      <c r="D59" s="1040"/>
      <c r="E59" s="1040"/>
      <c r="F59" s="1028"/>
    </row>
    <row r="60" spans="1:6" ht="17.25" customHeight="1" thickBot="1" x14ac:dyDescent="0.3">
      <c r="A60" s="288" t="s">
        <v>608</v>
      </c>
      <c r="B60" s="461" t="s">
        <v>1305</v>
      </c>
      <c r="C60" s="292" t="s">
        <v>609</v>
      </c>
      <c r="D60" s="462" t="s">
        <v>1310</v>
      </c>
      <c r="E60" s="288" t="s">
        <v>610</v>
      </c>
      <c r="F60" s="461" t="s">
        <v>1307</v>
      </c>
    </row>
    <row r="61" spans="1:6" ht="15.75" customHeight="1" thickBot="1" x14ac:dyDescent="0.3">
      <c r="A61" s="288" t="s">
        <v>611</v>
      </c>
      <c r="B61" s="1039" t="s">
        <v>689</v>
      </c>
      <c r="C61" s="1040"/>
      <c r="D61" s="1040"/>
      <c r="E61" s="1040"/>
      <c r="F61" s="1028"/>
    </row>
    <row r="62" spans="1:6" ht="15.75" customHeight="1" thickBot="1" x14ac:dyDescent="0.3">
      <c r="A62" s="288" t="s">
        <v>613</v>
      </c>
      <c r="B62" s="1039" t="s">
        <v>614</v>
      </c>
      <c r="C62" s="1040"/>
      <c r="D62" s="1040"/>
      <c r="E62" s="1040"/>
      <c r="F62" s="1028"/>
    </row>
    <row r="63" spans="1:6" ht="15.75" customHeight="1" thickBot="1" x14ac:dyDescent="0.3">
      <c r="A63" s="288" t="s">
        <v>615</v>
      </c>
      <c r="B63" s="668" t="s">
        <v>616</v>
      </c>
      <c r="C63" s="1040"/>
      <c r="D63" s="1040"/>
      <c r="E63" s="1040"/>
      <c r="F63" s="1028"/>
    </row>
    <row r="64" spans="1:6" ht="15.75" customHeight="1" thickBot="1" x14ac:dyDescent="0.3">
      <c r="A64" s="288" t="s">
        <v>617</v>
      </c>
      <c r="B64" s="1039">
        <v>3111806403</v>
      </c>
      <c r="C64" s="1040"/>
      <c r="D64" s="1040"/>
      <c r="E64" s="1040"/>
      <c r="F64" s="1028"/>
    </row>
    <row r="65" spans="1:6" ht="22.5" customHeight="1" thickBot="1" x14ac:dyDescent="0.3">
      <c r="A65" s="310" t="s">
        <v>618</v>
      </c>
      <c r="B65" s="311">
        <v>311</v>
      </c>
      <c r="C65" s="310" t="s">
        <v>619</v>
      </c>
      <c r="D65" s="312">
        <v>1806403</v>
      </c>
      <c r="E65" s="313" t="s">
        <v>620</v>
      </c>
      <c r="F65" s="314"/>
    </row>
    <row r="66" spans="1:6" ht="15.75" customHeight="1" x14ac:dyDescent="0.25">
      <c r="A66" s="315"/>
      <c r="B66" s="316"/>
      <c r="C66" s="316"/>
      <c r="D66" s="316"/>
      <c r="E66" s="316"/>
      <c r="F66" s="317"/>
    </row>
    <row r="67" spans="1:6" ht="17.25" customHeight="1" x14ac:dyDescent="0.25">
      <c r="A67" s="1042" t="s">
        <v>621</v>
      </c>
      <c r="B67" s="1043"/>
      <c r="C67" s="1043"/>
      <c r="D67" s="1043"/>
      <c r="E67" s="1043"/>
      <c r="F67" s="1037"/>
    </row>
    <row r="68" spans="1:6" ht="15.75" customHeight="1" thickBot="1" x14ac:dyDescent="0.3">
      <c r="A68" s="1098" t="s">
        <v>622</v>
      </c>
      <c r="B68" s="1099"/>
      <c r="C68" s="1099"/>
      <c r="D68" s="1099"/>
      <c r="E68" s="1099"/>
      <c r="F68" s="1095"/>
    </row>
    <row r="69" spans="1:6" s="65" customFormat="1" ht="31.5" customHeight="1" thickBot="1" x14ac:dyDescent="0.3">
      <c r="A69" s="70" t="s">
        <v>623</v>
      </c>
      <c r="B69" s="88" t="s">
        <v>203</v>
      </c>
      <c r="C69" s="70" t="s">
        <v>624</v>
      </c>
      <c r="D69" s="95" t="s">
        <v>246</v>
      </c>
      <c r="E69" s="70" t="s">
        <v>625</v>
      </c>
      <c r="F69" s="96" t="s">
        <v>205</v>
      </c>
    </row>
    <row r="70" spans="1:6" ht="11.25" customHeight="1" thickBot="1" x14ac:dyDescent="0.3">
      <c r="A70" s="1055" t="s">
        <v>626</v>
      </c>
      <c r="B70" s="1040"/>
      <c r="C70" s="1040"/>
      <c r="D70" s="1040"/>
      <c r="E70" s="1040"/>
      <c r="F70" s="1028"/>
    </row>
    <row r="71" spans="1:6" ht="27.75" customHeight="1" thickBot="1" x14ac:dyDescent="0.3">
      <c r="A71" s="1100" t="s">
        <v>1331</v>
      </c>
      <c r="B71" s="829"/>
      <c r="C71" s="829"/>
      <c r="D71" s="829"/>
      <c r="E71" s="829"/>
      <c r="F71" s="830"/>
    </row>
    <row r="72" spans="1:6" ht="15.75" customHeight="1" thickBot="1" x14ac:dyDescent="0.3">
      <c r="A72" s="1085" t="s">
        <v>627</v>
      </c>
      <c r="B72" s="1040"/>
      <c r="C72" s="1040"/>
      <c r="D72" s="1040"/>
      <c r="E72" s="1040"/>
      <c r="F72" s="1028"/>
    </row>
    <row r="73" spans="1:6" ht="12" customHeight="1" thickBot="1" x14ac:dyDescent="0.3">
      <c r="A73" s="1092" t="s">
        <v>628</v>
      </c>
      <c r="B73" s="1056" t="s">
        <v>629</v>
      </c>
      <c r="C73" s="1040"/>
      <c r="D73" s="1028"/>
      <c r="E73" s="1092" t="s">
        <v>630</v>
      </c>
      <c r="F73" s="1093"/>
    </row>
    <row r="74" spans="1:6" ht="35.25" customHeight="1" thickBot="1" x14ac:dyDescent="0.3">
      <c r="A74" s="1094"/>
      <c r="B74" s="318" t="s">
        <v>631</v>
      </c>
      <c r="C74" s="292" t="s">
        <v>632</v>
      </c>
      <c r="D74" s="288" t="s">
        <v>633</v>
      </c>
      <c r="E74" s="1094"/>
      <c r="F74" s="1095"/>
    </row>
    <row r="75" spans="1:6" ht="21" customHeight="1" thickBot="1" x14ac:dyDescent="0.3">
      <c r="A75" s="298">
        <v>2025</v>
      </c>
      <c r="B75" s="297">
        <v>100</v>
      </c>
      <c r="C75" s="319">
        <v>12</v>
      </c>
      <c r="D75" s="320">
        <v>12</v>
      </c>
      <c r="E75" s="1089" t="s">
        <v>928</v>
      </c>
      <c r="F75" s="1028"/>
    </row>
    <row r="76" spans="1:6" ht="13.5" customHeight="1" thickBot="1" x14ac:dyDescent="0.3">
      <c r="A76" s="1055" t="s">
        <v>634</v>
      </c>
      <c r="B76" s="1040"/>
      <c r="C76" s="1040"/>
      <c r="D76" s="1040"/>
      <c r="E76" s="1040"/>
      <c r="F76" s="1028"/>
    </row>
    <row r="77" spans="1:6" ht="23.25" customHeight="1" thickBot="1" x14ac:dyDescent="0.3">
      <c r="A77" s="1097" t="s">
        <v>756</v>
      </c>
      <c r="B77" s="1040"/>
      <c r="C77" s="1040"/>
      <c r="D77" s="1040"/>
      <c r="E77" s="1040"/>
      <c r="F77" s="1028"/>
    </row>
    <row r="78" spans="1:6" ht="13.5" customHeight="1" thickBot="1" x14ac:dyDescent="0.3">
      <c r="A78" s="1085" t="s">
        <v>635</v>
      </c>
      <c r="B78" s="1040"/>
      <c r="C78" s="1040"/>
      <c r="D78" s="1040"/>
      <c r="E78" s="1040"/>
      <c r="F78" s="1028"/>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70</v>
      </c>
    </row>
    <row r="81" spans="1:6" ht="12" customHeight="1" thickBot="1" x14ac:dyDescent="0.3">
      <c r="A81" s="1085" t="s">
        <v>639</v>
      </c>
      <c r="B81" s="1040"/>
      <c r="C81" s="1040"/>
      <c r="D81" s="1040"/>
      <c r="E81" s="1040"/>
      <c r="F81" s="1028"/>
    </row>
    <row r="82" spans="1:6" ht="11.25" customHeight="1" thickBot="1" x14ac:dyDescent="0.3">
      <c r="A82" s="1091" t="s">
        <v>640</v>
      </c>
      <c r="B82" s="1056" t="s">
        <v>641</v>
      </c>
      <c r="C82" s="1040"/>
      <c r="D82" s="1028"/>
      <c r="E82" s="1092" t="s">
        <v>642</v>
      </c>
      <c r="F82" s="1093"/>
    </row>
    <row r="83" spans="1:6" ht="32.25" customHeight="1" thickBot="1" x14ac:dyDescent="0.3">
      <c r="A83" s="1074"/>
      <c r="B83" s="302" t="s">
        <v>643</v>
      </c>
      <c r="C83" s="302" t="s">
        <v>644</v>
      </c>
      <c r="D83" s="302" t="s">
        <v>645</v>
      </c>
      <c r="E83" s="1094"/>
      <c r="F83" s="1095"/>
    </row>
    <row r="84" spans="1:6" ht="15.75" customHeight="1" thickBot="1" x14ac:dyDescent="0.3">
      <c r="A84" s="321">
        <v>2027</v>
      </c>
      <c r="B84" s="320">
        <v>100</v>
      </c>
      <c r="C84" s="322">
        <v>12</v>
      </c>
      <c r="D84" s="319">
        <v>12</v>
      </c>
      <c r="E84" s="1096" t="s">
        <v>924</v>
      </c>
      <c r="F84" s="1028"/>
    </row>
    <row r="85" spans="1:6" ht="13.5" customHeight="1" thickBot="1" x14ac:dyDescent="0.3">
      <c r="A85" s="1085" t="s">
        <v>647</v>
      </c>
      <c r="B85" s="1040"/>
      <c r="C85" s="1040"/>
      <c r="D85" s="1040"/>
      <c r="E85" s="1040"/>
      <c r="F85" s="1028"/>
    </row>
    <row r="86" spans="1:6" ht="12.75" customHeight="1" thickBot="1" x14ac:dyDescent="0.3">
      <c r="A86" s="1091" t="s">
        <v>648</v>
      </c>
      <c r="B86" s="1056" t="s">
        <v>649</v>
      </c>
      <c r="C86" s="1040"/>
      <c r="D86" s="1028"/>
      <c r="E86" s="1092" t="s">
        <v>650</v>
      </c>
      <c r="F86" s="1093"/>
    </row>
    <row r="87" spans="1:6" ht="25.5" customHeight="1" thickBot="1" x14ac:dyDescent="0.3">
      <c r="A87" s="1074"/>
      <c r="B87" s="302" t="s">
        <v>651</v>
      </c>
      <c r="C87" s="302" t="s">
        <v>652</v>
      </c>
      <c r="D87" s="302" t="s">
        <v>653</v>
      </c>
      <c r="E87" s="1094"/>
      <c r="F87" s="1095"/>
    </row>
    <row r="88" spans="1:6" ht="13.5" customHeight="1" thickBot="1" x14ac:dyDescent="0.3">
      <c r="A88" s="323" t="s">
        <v>654</v>
      </c>
      <c r="B88" s="320">
        <v>100</v>
      </c>
      <c r="C88" s="322">
        <v>12</v>
      </c>
      <c r="D88" s="319">
        <v>12</v>
      </c>
      <c r="E88" s="1096" t="s">
        <v>925</v>
      </c>
      <c r="F88" s="1028"/>
    </row>
    <row r="89" spans="1:6" ht="13.5" customHeight="1" thickBot="1" x14ac:dyDescent="0.3">
      <c r="A89" s="323" t="s">
        <v>656</v>
      </c>
      <c r="B89" s="320">
        <v>100</v>
      </c>
      <c r="C89" s="322">
        <v>12</v>
      </c>
      <c r="D89" s="319">
        <v>12</v>
      </c>
      <c r="E89" s="1096" t="s">
        <v>923</v>
      </c>
      <c r="F89" s="1028"/>
    </row>
    <row r="90" spans="1:6" ht="13.5" customHeight="1" thickBot="1" x14ac:dyDescent="0.3">
      <c r="A90" s="323" t="s">
        <v>658</v>
      </c>
      <c r="B90" s="320">
        <v>100</v>
      </c>
      <c r="C90" s="322">
        <v>12</v>
      </c>
      <c r="D90" s="319">
        <v>12</v>
      </c>
      <c r="E90" s="1096" t="s">
        <v>926</v>
      </c>
      <c r="F90" s="1028"/>
    </row>
    <row r="91" spans="1:6" ht="13.5" customHeight="1" thickBot="1" x14ac:dyDescent="0.3">
      <c r="A91" s="323" t="s">
        <v>660</v>
      </c>
      <c r="B91" s="320">
        <v>100</v>
      </c>
      <c r="C91" s="322">
        <v>12</v>
      </c>
      <c r="D91" s="319">
        <v>12</v>
      </c>
      <c r="E91" s="1096" t="s">
        <v>927</v>
      </c>
      <c r="F91" s="1028"/>
    </row>
    <row r="92" spans="1:6" ht="13.5" customHeight="1" thickBot="1" x14ac:dyDescent="0.3">
      <c r="A92" s="323" t="s">
        <v>662</v>
      </c>
      <c r="B92" s="320">
        <v>100</v>
      </c>
      <c r="C92" s="322">
        <v>12</v>
      </c>
      <c r="D92" s="319">
        <v>12</v>
      </c>
      <c r="E92" s="1096" t="s">
        <v>928</v>
      </c>
      <c r="F92" s="1028"/>
    </row>
    <row r="93" spans="1:6" ht="13.5" customHeight="1" thickBot="1" x14ac:dyDescent="0.3">
      <c r="A93" s="323" t="s">
        <v>664</v>
      </c>
      <c r="B93" s="320">
        <v>100</v>
      </c>
      <c r="C93" s="322">
        <v>12</v>
      </c>
      <c r="D93" s="319">
        <v>12</v>
      </c>
      <c r="E93" s="1096" t="s">
        <v>929</v>
      </c>
      <c r="F93" s="1028"/>
    </row>
    <row r="94" spans="1:6" ht="13.5" customHeight="1" thickBot="1" x14ac:dyDescent="0.3">
      <c r="A94" s="323" t="s">
        <v>666</v>
      </c>
      <c r="B94" s="320">
        <v>100</v>
      </c>
      <c r="C94" s="322">
        <v>12</v>
      </c>
      <c r="D94" s="319">
        <v>12</v>
      </c>
      <c r="E94" s="1096" t="s">
        <v>924</v>
      </c>
      <c r="F94" s="1028"/>
    </row>
    <row r="95" spans="1:6" ht="15.75" customHeight="1" thickBot="1" x14ac:dyDescent="0.3">
      <c r="A95" s="1085" t="s">
        <v>667</v>
      </c>
      <c r="B95" s="1040"/>
      <c r="C95" s="1040"/>
      <c r="D95" s="1040"/>
      <c r="E95" s="1040"/>
      <c r="F95" s="1028"/>
    </row>
    <row r="96" spans="1:6" ht="15.75" customHeight="1" thickBot="1" x14ac:dyDescent="0.3">
      <c r="A96" s="1091" t="s">
        <v>668</v>
      </c>
      <c r="B96" s="1056" t="s">
        <v>669</v>
      </c>
      <c r="C96" s="1040"/>
      <c r="D96" s="1040"/>
      <c r="E96" s="1092" t="s">
        <v>670</v>
      </c>
      <c r="F96" s="1093"/>
    </row>
    <row r="97" spans="1:6" ht="35.25" customHeight="1" thickBot="1" x14ac:dyDescent="0.3">
      <c r="A97" s="1074"/>
      <c r="B97" s="302" t="s">
        <v>671</v>
      </c>
      <c r="C97" s="302" t="s">
        <v>672</v>
      </c>
      <c r="D97" s="302" t="s">
        <v>673</v>
      </c>
      <c r="E97" s="1094"/>
      <c r="F97" s="1095"/>
    </row>
    <row r="98" spans="1:6" ht="30" customHeight="1" thickBot="1" x14ac:dyDescent="0.3">
      <c r="A98" s="324" t="s">
        <v>123</v>
      </c>
      <c r="B98" s="320">
        <v>100</v>
      </c>
      <c r="C98" s="322">
        <v>3</v>
      </c>
      <c r="D98" s="319">
        <v>3</v>
      </c>
      <c r="E98" s="1089" t="s">
        <v>1335</v>
      </c>
      <c r="F98" s="1028"/>
    </row>
    <row r="99" spans="1:6" ht="14.25" customHeight="1" thickBot="1" x14ac:dyDescent="0.3">
      <c r="A99" s="324" t="s">
        <v>124</v>
      </c>
      <c r="B99" s="320">
        <v>100</v>
      </c>
      <c r="C99" s="322">
        <v>6</v>
      </c>
      <c r="D99" s="319">
        <v>6</v>
      </c>
      <c r="E99" s="1089" t="s">
        <v>1328</v>
      </c>
      <c r="F99" s="1028"/>
    </row>
    <row r="100" spans="1:6" ht="14.25" customHeight="1" thickBot="1" x14ac:dyDescent="0.3">
      <c r="A100" s="324" t="s">
        <v>125</v>
      </c>
      <c r="B100" s="320">
        <v>100</v>
      </c>
      <c r="C100" s="322">
        <v>9</v>
      </c>
      <c r="D100" s="319">
        <v>9</v>
      </c>
      <c r="E100" s="1089" t="s">
        <v>1336</v>
      </c>
      <c r="F100" s="1028"/>
    </row>
    <row r="101" spans="1:6" ht="14.25" customHeight="1" thickBot="1" x14ac:dyDescent="0.3">
      <c r="A101" s="324" t="s">
        <v>126</v>
      </c>
      <c r="B101" s="320">
        <v>100</v>
      </c>
      <c r="C101" s="322">
        <v>12</v>
      </c>
      <c r="D101" s="319">
        <v>12</v>
      </c>
      <c r="E101" s="1089" t="s">
        <v>822</v>
      </c>
      <c r="F101" s="1028"/>
    </row>
    <row r="102" spans="1:6" ht="10.5" customHeight="1" x14ac:dyDescent="0.25">
      <c r="A102" s="315"/>
      <c r="B102" s="316"/>
      <c r="C102" s="316"/>
      <c r="D102" s="316"/>
      <c r="E102" s="316"/>
      <c r="F102" s="317"/>
    </row>
    <row r="103" spans="1:6" ht="22.5" customHeight="1" thickBot="1" x14ac:dyDescent="0.3">
      <c r="A103" s="1090" t="s">
        <v>674</v>
      </c>
      <c r="B103" s="1043"/>
      <c r="C103" s="1043"/>
      <c r="D103" s="1043"/>
      <c r="E103" s="1043"/>
      <c r="F103" s="1037"/>
    </row>
    <row r="104" spans="1:6" ht="17.25" customHeight="1" thickBot="1" x14ac:dyDescent="0.3">
      <c r="A104" s="1055" t="s">
        <v>675</v>
      </c>
      <c r="B104" s="1040"/>
      <c r="C104" s="1028"/>
      <c r="D104" s="1055" t="s">
        <v>676</v>
      </c>
      <c r="E104" s="1040"/>
      <c r="F104" s="1028"/>
    </row>
    <row r="105" spans="1:6" ht="28.5" customHeight="1" thickBot="1" x14ac:dyDescent="0.3">
      <c r="A105" s="1086" t="s">
        <v>957</v>
      </c>
      <c r="B105" s="1087"/>
      <c r="C105" s="1088"/>
      <c r="D105" s="1086" t="s">
        <v>957</v>
      </c>
      <c r="E105" s="1087"/>
      <c r="F105" s="1088"/>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275</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781</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1085" t="s">
        <v>686</v>
      </c>
      <c r="B112" s="1040"/>
      <c r="C112" s="1040"/>
      <c r="D112" s="1040"/>
      <c r="E112" s="1040"/>
      <c r="F112" s="1028"/>
    </row>
    <row r="113" spans="1:6" ht="22.5" customHeight="1" thickBot="1" x14ac:dyDescent="0.3">
      <c r="A113" s="325" t="s">
        <v>137</v>
      </c>
      <c r="B113" s="1039" t="s">
        <v>958</v>
      </c>
      <c r="C113" s="1040"/>
      <c r="D113" s="1040"/>
      <c r="E113" s="1040"/>
      <c r="F113" s="1028"/>
    </row>
    <row r="114" spans="1:6" ht="12" customHeight="1" x14ac:dyDescent="0.25">
      <c r="A114" s="1073" t="s">
        <v>138</v>
      </c>
      <c r="B114" s="1075" t="s">
        <v>139</v>
      </c>
      <c r="C114" s="1076"/>
      <c r="D114" s="1077" t="s">
        <v>140</v>
      </c>
      <c r="E114" s="1078"/>
      <c r="F114" s="1079"/>
    </row>
    <row r="115" spans="1:6" ht="24" customHeight="1" thickBot="1" x14ac:dyDescent="0.3">
      <c r="A115" s="1074"/>
      <c r="B115" s="1080" t="s">
        <v>688</v>
      </c>
      <c r="C115" s="1031"/>
      <c r="D115" s="1081" t="s">
        <v>689</v>
      </c>
      <c r="E115" s="1082"/>
      <c r="F115" s="1083"/>
    </row>
    <row r="116" spans="1:6" ht="32.25" customHeight="1" thickBot="1" x14ac:dyDescent="0.3">
      <c r="A116" s="325" t="s">
        <v>141</v>
      </c>
      <c r="B116" s="1084" t="s">
        <v>960</v>
      </c>
      <c r="C116" s="1040"/>
      <c r="D116" s="1040"/>
      <c r="E116" s="1040"/>
      <c r="F116" s="1028"/>
    </row>
    <row r="117" spans="1:6" ht="8.4499999999999993" customHeight="1" thickBot="1" x14ac:dyDescent="0.3">
      <c r="A117" s="326"/>
      <c r="B117" s="327"/>
      <c r="C117" s="296"/>
      <c r="D117" s="296"/>
      <c r="E117" s="296"/>
      <c r="F117" s="294"/>
    </row>
    <row r="118" spans="1:6" ht="17.25" customHeight="1" thickBot="1" x14ac:dyDescent="0.3">
      <c r="A118" s="1055" t="s">
        <v>675</v>
      </c>
      <c r="B118" s="1040"/>
      <c r="C118" s="1028"/>
      <c r="D118" s="1055" t="s">
        <v>676</v>
      </c>
      <c r="E118" s="1040"/>
      <c r="F118" s="1028"/>
    </row>
    <row r="119" spans="1:6" ht="29.25" customHeight="1" thickBot="1" x14ac:dyDescent="0.3">
      <c r="A119" s="1086" t="s">
        <v>959</v>
      </c>
      <c r="B119" s="1087"/>
      <c r="C119" s="1088"/>
      <c r="D119" s="1086" t="s">
        <v>959</v>
      </c>
      <c r="E119" s="1087"/>
      <c r="F119" s="1088"/>
    </row>
    <row r="120" spans="1:6" s="65" customFormat="1" ht="15.75" customHeight="1" thickBot="1" x14ac:dyDescent="0.3">
      <c r="A120" s="648" t="s">
        <v>731</v>
      </c>
      <c r="B120" s="588"/>
      <c r="C120" s="573"/>
      <c r="D120" s="648" t="s">
        <v>275</v>
      </c>
      <c r="E120" s="588"/>
      <c r="F120" s="573"/>
    </row>
    <row r="121" spans="1:6" s="65" customFormat="1" ht="22.5" customHeight="1" thickBot="1" x14ac:dyDescent="0.3">
      <c r="A121" s="603" t="s">
        <v>682</v>
      </c>
      <c r="B121" s="588"/>
      <c r="C121" s="573"/>
      <c r="D121" s="603" t="s">
        <v>683</v>
      </c>
      <c r="E121" s="588"/>
      <c r="F121" s="573"/>
    </row>
    <row r="122" spans="1:6" s="65" customFormat="1" ht="15.75" customHeight="1" thickBot="1" x14ac:dyDescent="0.3">
      <c r="A122" s="648" t="s">
        <v>781</v>
      </c>
      <c r="B122" s="588"/>
      <c r="C122" s="573"/>
      <c r="D122" s="648" t="s">
        <v>230</v>
      </c>
      <c r="E122" s="588"/>
      <c r="F122" s="573"/>
    </row>
    <row r="123" spans="1:6" s="65" customFormat="1" ht="18.75" customHeight="1" thickBot="1" x14ac:dyDescent="0.3">
      <c r="A123" s="603" t="s">
        <v>684</v>
      </c>
      <c r="B123" s="588"/>
      <c r="C123" s="573"/>
      <c r="D123" s="603" t="s">
        <v>685</v>
      </c>
      <c r="E123" s="588"/>
      <c r="F123" s="573"/>
    </row>
    <row r="124" spans="1:6" s="65" customFormat="1" ht="20.25" customHeight="1" thickBot="1" x14ac:dyDescent="0.3">
      <c r="A124" s="648" t="s">
        <v>264</v>
      </c>
      <c r="B124" s="588"/>
      <c r="C124" s="573"/>
      <c r="D124" s="648"/>
      <c r="E124" s="588"/>
      <c r="F124" s="573"/>
    </row>
    <row r="125" spans="1:6" ht="15.75" customHeight="1" thickBot="1" x14ac:dyDescent="0.3">
      <c r="A125" s="1085" t="s">
        <v>686</v>
      </c>
      <c r="B125" s="1040"/>
      <c r="C125" s="1040"/>
      <c r="D125" s="1040"/>
      <c r="E125" s="1040"/>
      <c r="F125" s="1028"/>
    </row>
    <row r="126" spans="1:6" ht="22.5" customHeight="1" thickBot="1" x14ac:dyDescent="0.3">
      <c r="A126" s="325" t="s">
        <v>137</v>
      </c>
      <c r="B126" s="1039" t="s">
        <v>958</v>
      </c>
      <c r="C126" s="1040"/>
      <c r="D126" s="1040"/>
      <c r="E126" s="1040"/>
      <c r="F126" s="1028"/>
    </row>
    <row r="127" spans="1:6" ht="12" customHeight="1" x14ac:dyDescent="0.25">
      <c r="A127" s="1073" t="s">
        <v>138</v>
      </c>
      <c r="B127" s="1075" t="s">
        <v>139</v>
      </c>
      <c r="C127" s="1076"/>
      <c r="D127" s="1077" t="s">
        <v>140</v>
      </c>
      <c r="E127" s="1078"/>
      <c r="F127" s="1079"/>
    </row>
    <row r="128" spans="1:6" ht="24" customHeight="1" thickBot="1" x14ac:dyDescent="0.3">
      <c r="A128" s="1074"/>
      <c r="B128" s="1080" t="s">
        <v>688</v>
      </c>
      <c r="C128" s="1031"/>
      <c r="D128" s="1081" t="s">
        <v>689</v>
      </c>
      <c r="E128" s="1082"/>
      <c r="F128" s="1083"/>
    </row>
    <row r="129" spans="1:6" ht="32.25" customHeight="1" thickBot="1" x14ac:dyDescent="0.3">
      <c r="A129" s="325" t="s">
        <v>141</v>
      </c>
      <c r="B129" s="1084" t="s">
        <v>960</v>
      </c>
      <c r="C129" s="1040"/>
      <c r="D129" s="1040"/>
      <c r="E129" s="1040"/>
      <c r="F129" s="1028"/>
    </row>
    <row r="130" spans="1:6" ht="11.45" customHeight="1" x14ac:dyDescent="0.25">
      <c r="A130" s="326"/>
      <c r="B130" s="327"/>
      <c r="C130" s="296"/>
      <c r="D130" s="296"/>
      <c r="E130" s="296"/>
      <c r="F130" s="294"/>
    </row>
    <row r="131" spans="1:6" ht="8.25" customHeight="1" x14ac:dyDescent="0.25">
      <c r="A131" s="1069"/>
      <c r="B131" s="1070"/>
      <c r="C131" s="1071"/>
      <c r="D131" s="1070"/>
      <c r="E131" s="1071"/>
      <c r="F131" s="1063"/>
    </row>
    <row r="132" spans="1:6" ht="20.25" customHeight="1" x14ac:dyDescent="0.25">
      <c r="A132" s="1042" t="s">
        <v>142</v>
      </c>
      <c r="B132" s="1043"/>
      <c r="C132" s="1043"/>
      <c r="D132" s="1043"/>
      <c r="E132" s="1043"/>
      <c r="F132" s="1037"/>
    </row>
    <row r="133" spans="1:6" ht="21" customHeight="1" x14ac:dyDescent="0.25">
      <c r="A133" s="1072" t="s">
        <v>143</v>
      </c>
      <c r="B133" s="1045"/>
      <c r="C133" s="1045"/>
      <c r="D133" s="1045"/>
      <c r="E133" s="1045"/>
      <c r="F133" s="1046"/>
    </row>
    <row r="134" spans="1:6" ht="13.5" customHeight="1" x14ac:dyDescent="0.25">
      <c r="A134" s="1057" t="s">
        <v>144</v>
      </c>
      <c r="B134" s="1052"/>
      <c r="C134" s="1053"/>
      <c r="D134" s="1058" t="s">
        <v>145</v>
      </c>
      <c r="E134" s="1052"/>
      <c r="F134" s="1050"/>
    </row>
    <row r="135" spans="1:6" ht="13.5" customHeight="1" x14ac:dyDescent="0.25">
      <c r="A135" s="1059" t="s">
        <v>845</v>
      </c>
      <c r="B135" s="1064"/>
      <c r="C135" s="1065"/>
      <c r="D135" s="1066" t="s">
        <v>694</v>
      </c>
      <c r="E135" s="1067"/>
      <c r="F135" s="1068"/>
    </row>
    <row r="136" spans="1:6" ht="13.5" customHeight="1" x14ac:dyDescent="0.25">
      <c r="A136" s="1051"/>
      <c r="B136" s="1052"/>
      <c r="C136" s="1053"/>
      <c r="D136" s="1054"/>
      <c r="E136" s="1052"/>
      <c r="F136" s="1050"/>
    </row>
    <row r="137" spans="1:6" ht="13.5" customHeight="1" x14ac:dyDescent="0.25">
      <c r="A137" s="1051"/>
      <c r="B137" s="1052"/>
      <c r="C137" s="1053"/>
      <c r="D137" s="1054"/>
      <c r="E137" s="1052"/>
      <c r="F137" s="1050"/>
    </row>
    <row r="138" spans="1:6" ht="32.25" customHeight="1" x14ac:dyDescent="0.25">
      <c r="A138" s="1061" t="s">
        <v>146</v>
      </c>
      <c r="B138" s="1062"/>
      <c r="C138" s="1062"/>
      <c r="D138" s="1062"/>
      <c r="E138" s="1062"/>
      <c r="F138" s="1063"/>
    </row>
    <row r="139" spans="1:6" ht="13.5" customHeight="1" x14ac:dyDescent="0.25">
      <c r="A139" s="1057" t="s">
        <v>147</v>
      </c>
      <c r="B139" s="1052"/>
      <c r="C139" s="1053"/>
      <c r="D139" s="1058" t="s">
        <v>148</v>
      </c>
      <c r="E139" s="1052"/>
      <c r="F139" s="1050"/>
    </row>
    <row r="140" spans="1:6" ht="13.5" customHeight="1" x14ac:dyDescent="0.25">
      <c r="A140" s="1059" t="s">
        <v>1297</v>
      </c>
      <c r="B140" s="1052"/>
      <c r="C140" s="1053"/>
      <c r="D140" s="1060" t="s">
        <v>1297</v>
      </c>
      <c r="E140" s="1052"/>
      <c r="F140" s="1050"/>
    </row>
    <row r="141" spans="1:6" ht="13.5" customHeight="1" x14ac:dyDescent="0.25">
      <c r="A141" s="1051"/>
      <c r="B141" s="1052"/>
      <c r="C141" s="1053"/>
      <c r="D141" s="1054"/>
      <c r="E141" s="1052"/>
      <c r="F141" s="1050"/>
    </row>
    <row r="142" spans="1:6" ht="13.5" customHeight="1" x14ac:dyDescent="0.25">
      <c r="A142" s="1051"/>
      <c r="B142" s="1052"/>
      <c r="C142" s="1053"/>
      <c r="D142" s="1054"/>
      <c r="E142" s="1052"/>
      <c r="F142" s="1050"/>
    </row>
    <row r="143" spans="1:6" ht="24" customHeight="1" x14ac:dyDescent="0.25">
      <c r="A143" s="1057" t="s">
        <v>149</v>
      </c>
      <c r="B143" s="1052"/>
      <c r="C143" s="1052"/>
      <c r="D143" s="1052"/>
      <c r="E143" s="1052"/>
      <c r="F143" s="1050"/>
    </row>
    <row r="144" spans="1:6" ht="13.5" customHeight="1" x14ac:dyDescent="0.25">
      <c r="A144" s="1057" t="s">
        <v>150</v>
      </c>
      <c r="B144" s="1052"/>
      <c r="C144" s="1053"/>
      <c r="D144" s="1058" t="s">
        <v>151</v>
      </c>
      <c r="E144" s="1052"/>
      <c r="F144" s="1050"/>
    </row>
    <row r="145" spans="1:6" ht="13.5" customHeight="1" x14ac:dyDescent="0.25">
      <c r="A145" s="1059" t="s">
        <v>1297</v>
      </c>
      <c r="B145" s="1052"/>
      <c r="C145" s="1053"/>
      <c r="D145" s="1060" t="s">
        <v>1297</v>
      </c>
      <c r="E145" s="1052"/>
      <c r="F145" s="1050"/>
    </row>
    <row r="146" spans="1:6" ht="13.5" customHeight="1" x14ac:dyDescent="0.25">
      <c r="A146" s="1051"/>
      <c r="B146" s="1052"/>
      <c r="C146" s="1053"/>
      <c r="D146" s="1054"/>
      <c r="E146" s="1052"/>
      <c r="F146" s="1050"/>
    </row>
    <row r="147" spans="1:6" ht="13.5" customHeight="1" x14ac:dyDescent="0.25">
      <c r="A147" s="1051"/>
      <c r="B147" s="1052"/>
      <c r="C147" s="1053"/>
      <c r="D147" s="1054"/>
      <c r="E147" s="1052"/>
      <c r="F147" s="1050"/>
    </row>
    <row r="148" spans="1:6" ht="6.75" customHeight="1" x14ac:dyDescent="0.25">
      <c r="A148" s="328"/>
      <c r="B148" s="329"/>
      <c r="C148" s="329"/>
      <c r="D148" s="329"/>
      <c r="E148" s="329"/>
      <c r="F148" s="330"/>
    </row>
    <row r="149" spans="1:6" ht="19.5" customHeight="1" x14ac:dyDescent="0.25">
      <c r="A149" s="1042" t="s">
        <v>695</v>
      </c>
      <c r="B149" s="1043"/>
      <c r="C149" s="1043"/>
      <c r="D149" s="1043"/>
      <c r="E149" s="1043"/>
      <c r="F149" s="1037"/>
    </row>
    <row r="150" spans="1:6" ht="6" customHeight="1" thickBot="1" x14ac:dyDescent="0.3">
      <c r="A150" s="331"/>
      <c r="B150" s="332"/>
      <c r="C150" s="332"/>
      <c r="D150" s="332"/>
      <c r="E150" s="332"/>
      <c r="F150" s="333"/>
    </row>
    <row r="151" spans="1:6" ht="15" customHeight="1" thickBot="1" x14ac:dyDescent="0.3">
      <c r="A151" s="1055" t="s">
        <v>696</v>
      </c>
      <c r="B151" s="1040"/>
      <c r="C151" s="1028"/>
      <c r="D151" s="1056" t="s">
        <v>697</v>
      </c>
      <c r="E151" s="1040"/>
      <c r="F151" s="1028"/>
    </row>
    <row r="152" spans="1:6" ht="27" customHeight="1" thickBot="1" x14ac:dyDescent="0.3">
      <c r="A152" s="1039"/>
      <c r="B152" s="1040"/>
      <c r="C152" s="1028"/>
      <c r="D152" s="1039"/>
      <c r="E152" s="1040"/>
      <c r="F152" s="1028"/>
    </row>
    <row r="153" spans="1:6" ht="15" customHeight="1" thickBot="1" x14ac:dyDescent="0.3">
      <c r="A153" s="1041" t="s">
        <v>698</v>
      </c>
      <c r="B153" s="1040"/>
      <c r="C153" s="1040"/>
      <c r="D153" s="1040"/>
      <c r="E153" s="1040"/>
      <c r="F153" s="1028"/>
    </row>
    <row r="154" spans="1:6" ht="15.75" customHeight="1" thickBot="1" x14ac:dyDescent="0.3">
      <c r="A154" s="288" t="s">
        <v>699</v>
      </c>
      <c r="B154" s="334" t="s">
        <v>700</v>
      </c>
      <c r="C154" s="334" t="s">
        <v>701</v>
      </c>
      <c r="D154" s="334" t="s">
        <v>699</v>
      </c>
      <c r="E154" s="334" t="s">
        <v>700</v>
      </c>
      <c r="F154" s="288" t="s">
        <v>701</v>
      </c>
    </row>
    <row r="155" spans="1:6" ht="15.75" customHeight="1" thickBot="1" x14ac:dyDescent="0.3">
      <c r="A155" s="116">
        <v>2018</v>
      </c>
      <c r="B155" s="117">
        <v>100</v>
      </c>
      <c r="C155" s="117" t="s">
        <v>702</v>
      </c>
      <c r="D155" s="117">
        <v>2022</v>
      </c>
      <c r="E155" s="117">
        <v>100</v>
      </c>
      <c r="F155" s="117" t="s">
        <v>702</v>
      </c>
    </row>
    <row r="156" spans="1:6" ht="15.75" customHeight="1" thickBot="1" x14ac:dyDescent="0.3">
      <c r="A156" s="116">
        <v>2019</v>
      </c>
      <c r="B156" s="117">
        <v>100</v>
      </c>
      <c r="C156" s="117" t="s">
        <v>702</v>
      </c>
      <c r="D156" s="117">
        <v>2023</v>
      </c>
      <c r="E156" s="117">
        <v>100</v>
      </c>
      <c r="F156" s="116" t="s">
        <v>702</v>
      </c>
    </row>
    <row r="157" spans="1:6" ht="12.75" customHeight="1" thickBot="1" x14ac:dyDescent="0.3">
      <c r="A157" s="116">
        <v>2020</v>
      </c>
      <c r="B157" s="117">
        <v>100</v>
      </c>
      <c r="C157" s="117" t="s">
        <v>702</v>
      </c>
      <c r="D157" s="117">
        <v>2024</v>
      </c>
      <c r="E157" s="117">
        <v>100</v>
      </c>
      <c r="F157" s="472" t="s">
        <v>702</v>
      </c>
    </row>
    <row r="158" spans="1:6" ht="15" customHeight="1" thickBot="1" x14ac:dyDescent="0.3">
      <c r="A158" s="116">
        <v>2021</v>
      </c>
      <c r="B158" s="117">
        <v>100</v>
      </c>
      <c r="C158" s="117" t="s">
        <v>702</v>
      </c>
      <c r="D158" s="117">
        <v>2025</v>
      </c>
      <c r="E158" s="117">
        <v>100</v>
      </c>
      <c r="F158" s="472" t="s">
        <v>702</v>
      </c>
    </row>
    <row r="159" spans="1:6" ht="3.75" customHeight="1" x14ac:dyDescent="0.25">
      <c r="A159" s="335"/>
      <c r="B159" s="332"/>
      <c r="C159" s="332"/>
      <c r="D159" s="332"/>
      <c r="E159" s="332"/>
      <c r="F159" s="333"/>
    </row>
    <row r="160" spans="1:6" ht="18" customHeight="1" x14ac:dyDescent="0.25">
      <c r="A160" s="1042" t="s">
        <v>162</v>
      </c>
      <c r="B160" s="1043"/>
      <c r="C160" s="1043"/>
      <c r="D160" s="1043"/>
      <c r="E160" s="1043"/>
      <c r="F160" s="1037"/>
    </row>
    <row r="161" spans="1:6" ht="27.75" customHeight="1" x14ac:dyDescent="0.25">
      <c r="A161" s="1044" t="s">
        <v>703</v>
      </c>
      <c r="B161" s="1045"/>
      <c r="C161" s="1045"/>
      <c r="D161" s="1045"/>
      <c r="E161" s="1045"/>
      <c r="F161" s="1046"/>
    </row>
    <row r="162" spans="1:6" ht="15" customHeight="1" thickBot="1" x14ac:dyDescent="0.3">
      <c r="A162" s="1047" t="s">
        <v>164</v>
      </c>
      <c r="B162" s="1036"/>
      <c r="C162" s="1048" t="s">
        <v>165</v>
      </c>
      <c r="D162" s="1043"/>
      <c r="E162" s="1049" t="s">
        <v>166</v>
      </c>
      <c r="F162" s="1050"/>
    </row>
    <row r="163" spans="1:6" ht="15" customHeight="1" thickBot="1" x14ac:dyDescent="0.3">
      <c r="A163" s="1027" t="s">
        <v>211</v>
      </c>
      <c r="B163" s="1028"/>
      <c r="C163" s="1032" t="s">
        <v>694</v>
      </c>
      <c r="D163" s="1033"/>
      <c r="E163" s="584" t="s">
        <v>704</v>
      </c>
      <c r="F163" s="1038"/>
    </row>
    <row r="164" spans="1:6" ht="15" customHeight="1" thickBot="1" x14ac:dyDescent="0.3">
      <c r="A164" s="1027" t="s">
        <v>289</v>
      </c>
      <c r="B164" s="1028"/>
      <c r="C164" s="1032" t="s">
        <v>705</v>
      </c>
      <c r="D164" s="1033"/>
      <c r="E164" s="579" t="s">
        <v>706</v>
      </c>
      <c r="F164" s="1034"/>
    </row>
    <row r="165" spans="1:6" ht="15" customHeight="1" thickBot="1" x14ac:dyDescent="0.3">
      <c r="A165" s="1027" t="s">
        <v>289</v>
      </c>
      <c r="B165" s="1028"/>
      <c r="C165" s="1032" t="s">
        <v>271</v>
      </c>
      <c r="D165" s="1033"/>
      <c r="E165" s="579" t="s">
        <v>707</v>
      </c>
      <c r="F165" s="1034"/>
    </row>
    <row r="166" spans="1:6" ht="15.75" customHeight="1" thickBot="1" x14ac:dyDescent="0.3">
      <c r="A166" s="1027"/>
      <c r="B166" s="1028"/>
      <c r="C166" s="1035"/>
      <c r="D166" s="1036"/>
      <c r="E166" s="1035"/>
      <c r="F166" s="1037"/>
    </row>
    <row r="167" spans="1:6" ht="15.75" customHeight="1" thickBot="1" x14ac:dyDescent="0.3">
      <c r="A167" s="1027"/>
      <c r="B167" s="1028"/>
      <c r="C167" s="1029"/>
      <c r="D167" s="1030"/>
      <c r="E167" s="1029"/>
      <c r="F167" s="1031"/>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18">
    <mergeCell ref="B7:F7"/>
    <mergeCell ref="A8:F8"/>
    <mergeCell ref="A9:F9"/>
    <mergeCell ref="A10:B10"/>
    <mergeCell ref="C10:F10"/>
    <mergeCell ref="A11:B11"/>
    <mergeCell ref="C11:F11"/>
    <mergeCell ref="A1:F1"/>
    <mergeCell ref="A2:F2"/>
    <mergeCell ref="B3:F3"/>
    <mergeCell ref="B4:F4"/>
    <mergeCell ref="B5:F5"/>
    <mergeCell ref="B6:F6"/>
    <mergeCell ref="A18:F18"/>
    <mergeCell ref="A19:A22"/>
    <mergeCell ref="B19:D22"/>
    <mergeCell ref="E19:E22"/>
    <mergeCell ref="A23:F23"/>
    <mergeCell ref="A24:F24"/>
    <mergeCell ref="A12:F12"/>
    <mergeCell ref="D13:F13"/>
    <mergeCell ref="B14:F14"/>
    <mergeCell ref="A15:F15"/>
    <mergeCell ref="A16:F16"/>
    <mergeCell ref="A17:F17"/>
    <mergeCell ref="A29:C29"/>
    <mergeCell ref="D29:F29"/>
    <mergeCell ref="A30:C30"/>
    <mergeCell ref="D30:F30"/>
    <mergeCell ref="A31:C31"/>
    <mergeCell ref="D31:F31"/>
    <mergeCell ref="D25:F25"/>
    <mergeCell ref="A26:B26"/>
    <mergeCell ref="D26:E26"/>
    <mergeCell ref="A27:C27"/>
    <mergeCell ref="D27:F27"/>
    <mergeCell ref="A28:C28"/>
    <mergeCell ref="D28:F28"/>
    <mergeCell ref="A35:C35"/>
    <mergeCell ref="D35:F35"/>
    <mergeCell ref="A36:C36"/>
    <mergeCell ref="D36:F36"/>
    <mergeCell ref="A37:F37"/>
    <mergeCell ref="A38:B38"/>
    <mergeCell ref="C38:F38"/>
    <mergeCell ref="A32:C32"/>
    <mergeCell ref="D32:F32"/>
    <mergeCell ref="A33:C33"/>
    <mergeCell ref="D33:F33"/>
    <mergeCell ref="A34:C34"/>
    <mergeCell ref="D34:F34"/>
    <mergeCell ref="C47:F47"/>
    <mergeCell ref="C48:F48"/>
    <mergeCell ref="C49:F49"/>
    <mergeCell ref="C50:F50"/>
    <mergeCell ref="C51:F51"/>
    <mergeCell ref="C52:F52"/>
    <mergeCell ref="A40:F40"/>
    <mergeCell ref="A41:F41"/>
    <mergeCell ref="A42:F42"/>
    <mergeCell ref="A44:F44"/>
    <mergeCell ref="C45:F45"/>
    <mergeCell ref="C46:F46"/>
    <mergeCell ref="A59:F59"/>
    <mergeCell ref="B61:F61"/>
    <mergeCell ref="B62:F62"/>
    <mergeCell ref="B63:F63"/>
    <mergeCell ref="B64:F64"/>
    <mergeCell ref="A67:F67"/>
    <mergeCell ref="C53:F53"/>
    <mergeCell ref="C54:F54"/>
    <mergeCell ref="C55:F55"/>
    <mergeCell ref="C56:F56"/>
    <mergeCell ref="C57:F57"/>
    <mergeCell ref="C58:F58"/>
    <mergeCell ref="E75:F75"/>
    <mergeCell ref="A76:F76"/>
    <mergeCell ref="A77:F77"/>
    <mergeCell ref="A78:F78"/>
    <mergeCell ref="A79:D79"/>
    <mergeCell ref="E79:F79"/>
    <mergeCell ref="A68:F68"/>
    <mergeCell ref="A70:F70"/>
    <mergeCell ref="A71:F71"/>
    <mergeCell ref="A72:F72"/>
    <mergeCell ref="A73:A74"/>
    <mergeCell ref="B73:D73"/>
    <mergeCell ref="E73:F74"/>
    <mergeCell ref="E84:F84"/>
    <mergeCell ref="A85:F85"/>
    <mergeCell ref="A86:A87"/>
    <mergeCell ref="B86:D86"/>
    <mergeCell ref="E86:F87"/>
    <mergeCell ref="E88:F88"/>
    <mergeCell ref="A80:B80"/>
    <mergeCell ref="D80:E80"/>
    <mergeCell ref="A81:F81"/>
    <mergeCell ref="A82:A83"/>
    <mergeCell ref="B82:D82"/>
    <mergeCell ref="E82:F83"/>
    <mergeCell ref="A95:F95"/>
    <mergeCell ref="A96:A97"/>
    <mergeCell ref="B96:D96"/>
    <mergeCell ref="E96:F97"/>
    <mergeCell ref="E98:F98"/>
    <mergeCell ref="E99:F99"/>
    <mergeCell ref="E89:F89"/>
    <mergeCell ref="E90:F90"/>
    <mergeCell ref="E91:F91"/>
    <mergeCell ref="E92:F92"/>
    <mergeCell ref="E93:F93"/>
    <mergeCell ref="E94:F94"/>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B129:F129"/>
    <mergeCell ref="A131:B131"/>
    <mergeCell ref="C131:D131"/>
    <mergeCell ref="E131:F131"/>
    <mergeCell ref="A132:F132"/>
    <mergeCell ref="A124:C124"/>
    <mergeCell ref="D124:F124"/>
    <mergeCell ref="A125:F125"/>
    <mergeCell ref="B126:F126"/>
    <mergeCell ref="A127:A128"/>
    <mergeCell ref="B127:C127"/>
    <mergeCell ref="D127:F127"/>
    <mergeCell ref="B128:C128"/>
    <mergeCell ref="D128:F128"/>
    <mergeCell ref="A137:C137"/>
    <mergeCell ref="D137:F137"/>
    <mergeCell ref="A138:F138"/>
    <mergeCell ref="A139:C139"/>
    <mergeCell ref="D139:F139"/>
    <mergeCell ref="A140:C140"/>
    <mergeCell ref="D140:F140"/>
    <mergeCell ref="A133:F133"/>
    <mergeCell ref="A134:C134"/>
    <mergeCell ref="D134:F134"/>
    <mergeCell ref="A135:C135"/>
    <mergeCell ref="D135:F135"/>
    <mergeCell ref="A136:C136"/>
    <mergeCell ref="D136:F136"/>
    <mergeCell ref="A145:C145"/>
    <mergeCell ref="D145:F145"/>
    <mergeCell ref="A146:C146"/>
    <mergeCell ref="D146:F146"/>
    <mergeCell ref="A147:C147"/>
    <mergeCell ref="D147:F147"/>
    <mergeCell ref="A141:C141"/>
    <mergeCell ref="D141:F141"/>
    <mergeCell ref="A142:C142"/>
    <mergeCell ref="D142:F142"/>
    <mergeCell ref="A143:F143"/>
    <mergeCell ref="A144:C144"/>
    <mergeCell ref="D144:F144"/>
    <mergeCell ref="A160:F160"/>
    <mergeCell ref="A161:F161"/>
    <mergeCell ref="A162:B162"/>
    <mergeCell ref="C162:D162"/>
    <mergeCell ref="E162:F162"/>
    <mergeCell ref="A163:B163"/>
    <mergeCell ref="C163:D163"/>
    <mergeCell ref="E163:F163"/>
    <mergeCell ref="A149:F149"/>
    <mergeCell ref="A151:C151"/>
    <mergeCell ref="D151:F151"/>
    <mergeCell ref="A152:C152"/>
    <mergeCell ref="D152:F152"/>
    <mergeCell ref="A153:F153"/>
    <mergeCell ref="A166:B166"/>
    <mergeCell ref="C166:D166"/>
    <mergeCell ref="E166:F166"/>
    <mergeCell ref="A167:B167"/>
    <mergeCell ref="C167:D167"/>
    <mergeCell ref="E167:F167"/>
    <mergeCell ref="A164:B164"/>
    <mergeCell ref="C164:D164"/>
    <mergeCell ref="E164:F164"/>
    <mergeCell ref="A165:B165"/>
    <mergeCell ref="C165:D165"/>
    <mergeCell ref="E165:F165"/>
  </mergeCells>
  <hyperlinks>
    <hyperlink ref="E163" r:id="rId1" xr:uid="{98800A63-1395-4783-BBE7-4B09105E3436}"/>
    <hyperlink ref="E164" r:id="rId2" xr:uid="{97816A32-4ACF-4CF1-A253-EA4C6017C31F}"/>
    <hyperlink ref="B63" r:id="rId3" xr:uid="{C78EBFAA-7977-40A5-A9DC-D1AB710C236A}"/>
    <hyperlink ref="E165" r:id="rId4" xr:uid="{A9BE1B38-E1BB-40B1-961E-66C1B606DF5B}"/>
  </hyperlinks>
  <pageMargins left="0.45" right="0.24" top="0.34" bottom="0.3" header="0" footer="0"/>
  <pageSetup fitToHeight="0" orientation="portrait" r:id="rId5"/>
  <rowBreaks count="4" manualBreakCount="4">
    <brk id="36" man="1"/>
    <brk id="148" man="1"/>
    <brk id="102" man="1"/>
    <brk id="71" man="1"/>
  </rowBreaks>
  <legacyDrawing r:id="rId6"/>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8DCC2-FC3E-4CCF-9937-BABE0B0AF983}">
  <sheetPr>
    <tabColor rgb="FFFFFF00"/>
  </sheetPr>
  <dimension ref="A1:Z1015"/>
  <sheetViews>
    <sheetView zoomScale="110" zoomScaleNormal="110" workbookViewId="0">
      <pane ySplit="1" topLeftCell="A7" activePane="bottomLeft" state="frozen"/>
      <selection activeCell="J131" sqref="J131"/>
      <selection pane="bottomLeft" activeCell="B14" sqref="B14:F14"/>
    </sheetView>
  </sheetViews>
  <sheetFormatPr baseColWidth="10" defaultColWidth="14.42578125" defaultRowHeight="15" customHeight="1" x14ac:dyDescent="0.25"/>
  <cols>
    <col min="1" max="1" width="19.28515625" style="287" customWidth="1"/>
    <col min="2" max="2" width="15.85546875" style="287" customWidth="1"/>
    <col min="3" max="3" width="13.42578125" style="287" customWidth="1"/>
    <col min="4" max="6" width="15.85546875" style="287" customWidth="1"/>
    <col min="7" max="26" width="10.7109375" style="287" customWidth="1"/>
    <col min="27" max="16384" width="14.42578125" style="287"/>
  </cols>
  <sheetData>
    <row r="1" spans="1:6" ht="16.5" thickBot="1" x14ac:dyDescent="0.3">
      <c r="A1" s="1113" t="s">
        <v>0</v>
      </c>
      <c r="B1" s="1040"/>
      <c r="C1" s="1040"/>
      <c r="D1" s="1040"/>
      <c r="E1" s="1040"/>
      <c r="F1" s="1028"/>
    </row>
    <row r="2" spans="1:6" ht="20.25" customHeight="1" thickBot="1" x14ac:dyDescent="0.3">
      <c r="A2" s="1114" t="s">
        <v>532</v>
      </c>
      <c r="B2" s="1115"/>
      <c r="C2" s="1115"/>
      <c r="D2" s="1115"/>
      <c r="E2" s="1115"/>
      <c r="F2" s="1116"/>
    </row>
    <row r="3" spans="1:6" ht="15.75" customHeight="1" thickBot="1" x14ac:dyDescent="0.3">
      <c r="A3" s="288" t="s">
        <v>533</v>
      </c>
      <c r="B3" s="1039" t="s">
        <v>3</v>
      </c>
      <c r="C3" s="1040"/>
      <c r="D3" s="1040"/>
      <c r="E3" s="1040"/>
      <c r="F3" s="1028"/>
    </row>
    <row r="4" spans="1:6" ht="18.75" customHeight="1" thickBot="1" x14ac:dyDescent="0.3">
      <c r="A4" s="288" t="s">
        <v>534</v>
      </c>
      <c r="B4" s="1039" t="s">
        <v>213</v>
      </c>
      <c r="C4" s="1040"/>
      <c r="D4" s="1040"/>
      <c r="E4" s="1040"/>
      <c r="F4" s="1028"/>
    </row>
    <row r="5" spans="1:6" ht="15.75" customHeight="1" thickBot="1" x14ac:dyDescent="0.3">
      <c r="A5" s="288" t="s">
        <v>535</v>
      </c>
      <c r="B5" s="1039" t="s">
        <v>237</v>
      </c>
      <c r="C5" s="1040"/>
      <c r="D5" s="1040"/>
      <c r="E5" s="1040"/>
      <c r="F5" s="1028"/>
    </row>
    <row r="6" spans="1:6" ht="15.75" customHeight="1" thickBot="1" x14ac:dyDescent="0.3">
      <c r="A6" s="288" t="s">
        <v>536</v>
      </c>
      <c r="B6" s="1039" t="s">
        <v>472</v>
      </c>
      <c r="C6" s="1040"/>
      <c r="D6" s="1040"/>
      <c r="E6" s="1040"/>
      <c r="F6" s="1028"/>
    </row>
    <row r="7" spans="1:6" ht="15.75" thickBot="1" x14ac:dyDescent="0.3">
      <c r="A7" s="288" t="s">
        <v>537</v>
      </c>
      <c r="B7" s="1112" t="s">
        <v>472</v>
      </c>
      <c r="C7" s="1040"/>
      <c r="D7" s="1040"/>
      <c r="E7" s="1040"/>
      <c r="F7" s="1028"/>
    </row>
    <row r="8" spans="1:6" ht="18.75" customHeight="1" x14ac:dyDescent="0.25">
      <c r="A8" s="1042" t="s">
        <v>538</v>
      </c>
      <c r="B8" s="1043"/>
      <c r="C8" s="1043"/>
      <c r="D8" s="1043"/>
      <c r="E8" s="1043"/>
      <c r="F8" s="1037"/>
    </row>
    <row r="9" spans="1:6" ht="15.75" thickBot="1" x14ac:dyDescent="0.3">
      <c r="A9" s="1098" t="s">
        <v>539</v>
      </c>
      <c r="B9" s="1099"/>
      <c r="C9" s="1099"/>
      <c r="D9" s="1099"/>
      <c r="E9" s="1099"/>
      <c r="F9" s="1095"/>
    </row>
    <row r="10" spans="1:6" ht="22.5" customHeight="1" thickBot="1" x14ac:dyDescent="0.3">
      <c r="A10" s="1055" t="s">
        <v>540</v>
      </c>
      <c r="B10" s="1028"/>
      <c r="C10" s="1039" t="s">
        <v>217</v>
      </c>
      <c r="D10" s="1040"/>
      <c r="E10" s="1040"/>
      <c r="F10" s="1028"/>
    </row>
    <row r="11" spans="1:6" ht="22.5" customHeight="1" thickBot="1" x14ac:dyDescent="0.3">
      <c r="A11" s="1055" t="s">
        <v>541</v>
      </c>
      <c r="B11" s="1028"/>
      <c r="C11" s="1039" t="s">
        <v>273</v>
      </c>
      <c r="D11" s="1040"/>
      <c r="E11" s="1040"/>
      <c r="F11" s="1028"/>
    </row>
    <row r="12" spans="1:6" ht="15.75" thickBot="1" x14ac:dyDescent="0.3">
      <c r="A12" s="1085" t="s">
        <v>542</v>
      </c>
      <c r="B12" s="1040"/>
      <c r="C12" s="1040"/>
      <c r="D12" s="1040"/>
      <c r="E12" s="1040"/>
      <c r="F12" s="1028"/>
    </row>
    <row r="13" spans="1:6" ht="30" customHeight="1" thickBot="1" x14ac:dyDescent="0.3">
      <c r="A13" s="289" t="s">
        <v>543</v>
      </c>
      <c r="B13" s="290" t="s">
        <v>196</v>
      </c>
      <c r="C13" s="291" t="s">
        <v>544</v>
      </c>
      <c r="D13" s="1111" t="s">
        <v>363</v>
      </c>
      <c r="E13" s="1040"/>
      <c r="F13" s="1028"/>
    </row>
    <row r="14" spans="1:6" ht="26.25" customHeight="1" thickBot="1" x14ac:dyDescent="0.3">
      <c r="A14" s="292" t="s">
        <v>545</v>
      </c>
      <c r="B14" s="1119" t="s">
        <v>1348</v>
      </c>
      <c r="C14" s="588"/>
      <c r="D14" s="588"/>
      <c r="E14" s="588"/>
      <c r="F14" s="573"/>
    </row>
    <row r="15" spans="1:6" ht="15.75" thickBot="1" x14ac:dyDescent="0.3">
      <c r="A15" s="1085" t="s">
        <v>546</v>
      </c>
      <c r="B15" s="1040"/>
      <c r="C15" s="1040"/>
      <c r="D15" s="1040"/>
      <c r="E15" s="1040"/>
      <c r="F15" s="1028"/>
    </row>
    <row r="16" spans="1:6" ht="48" customHeight="1" thickBot="1" x14ac:dyDescent="0.3">
      <c r="A16" s="1111" t="s">
        <v>547</v>
      </c>
      <c r="B16" s="1040"/>
      <c r="C16" s="1040"/>
      <c r="D16" s="1040"/>
      <c r="E16" s="1040"/>
      <c r="F16" s="1028"/>
    </row>
    <row r="17" spans="1:6" ht="19.5" customHeight="1" x14ac:dyDescent="0.25">
      <c r="A17" s="1042" t="s">
        <v>548</v>
      </c>
      <c r="B17" s="1043"/>
      <c r="C17" s="1043"/>
      <c r="D17" s="1043"/>
      <c r="E17" s="1043"/>
      <c r="F17" s="1037"/>
    </row>
    <row r="18" spans="1:6" ht="15.75" thickBot="1" x14ac:dyDescent="0.3">
      <c r="A18" s="1098" t="s">
        <v>549</v>
      </c>
      <c r="B18" s="1099"/>
      <c r="C18" s="1099"/>
      <c r="D18" s="1099"/>
      <c r="E18" s="1099"/>
      <c r="F18" s="1095"/>
    </row>
    <row r="19" spans="1:6" ht="14.25" customHeight="1" thickBot="1" x14ac:dyDescent="0.3">
      <c r="A19" s="1105" t="s">
        <v>550</v>
      </c>
      <c r="B19" s="1107" t="s">
        <v>961</v>
      </c>
      <c r="C19" s="1108"/>
      <c r="D19" s="1093"/>
      <c r="E19" s="1105" t="s">
        <v>551</v>
      </c>
      <c r="F19" s="293" t="s">
        <v>22</v>
      </c>
    </row>
    <row r="20" spans="1:6" ht="14.25" customHeight="1" thickBot="1" x14ac:dyDescent="0.3">
      <c r="A20" s="1106"/>
      <c r="B20" s="1109"/>
      <c r="C20" s="1070"/>
      <c r="D20" s="1063"/>
      <c r="E20" s="1106"/>
      <c r="F20" s="293" t="s">
        <v>23</v>
      </c>
    </row>
    <row r="21" spans="1:6" ht="14.25" customHeight="1" thickBot="1" x14ac:dyDescent="0.3">
      <c r="A21" s="1106"/>
      <c r="B21" s="1109"/>
      <c r="C21" s="1070"/>
      <c r="D21" s="1063"/>
      <c r="E21" s="1106"/>
      <c r="F21" s="295" t="s">
        <v>24</v>
      </c>
    </row>
    <row r="22" spans="1:6" ht="14.25" customHeight="1" thickBot="1" x14ac:dyDescent="0.3">
      <c r="A22" s="1074"/>
      <c r="B22" s="1094"/>
      <c r="C22" s="1099"/>
      <c r="D22" s="1095"/>
      <c r="E22" s="1074"/>
      <c r="F22" s="293" t="s">
        <v>25</v>
      </c>
    </row>
    <row r="23" spans="1:6" ht="15.75" customHeight="1" x14ac:dyDescent="0.25">
      <c r="A23" s="1110" t="s">
        <v>552</v>
      </c>
      <c r="B23" s="1062"/>
      <c r="C23" s="1062"/>
      <c r="D23" s="1062"/>
      <c r="E23" s="1062"/>
      <c r="F23" s="1063"/>
    </row>
    <row r="24" spans="1:6" ht="18.75" customHeight="1" thickBot="1" x14ac:dyDescent="0.3">
      <c r="A24" s="1042" t="s">
        <v>553</v>
      </c>
      <c r="B24" s="1043"/>
      <c r="C24" s="1043"/>
      <c r="D24" s="1043"/>
      <c r="E24" s="1043"/>
      <c r="F24" s="1037"/>
    </row>
    <row r="25" spans="1:6" ht="25.5" customHeight="1" thickBot="1" x14ac:dyDescent="0.3">
      <c r="A25" s="292" t="s">
        <v>554</v>
      </c>
      <c r="B25" s="297" t="s">
        <v>962</v>
      </c>
      <c r="C25" s="292" t="s">
        <v>556</v>
      </c>
      <c r="D25" s="1097" t="s">
        <v>963</v>
      </c>
      <c r="E25" s="1040"/>
      <c r="F25" s="1028"/>
    </row>
    <row r="26" spans="1:6" ht="15.75" customHeight="1" thickBot="1" x14ac:dyDescent="0.3">
      <c r="A26" s="1055" t="s">
        <v>558</v>
      </c>
      <c r="B26" s="1028"/>
      <c r="C26" s="299" t="s">
        <v>198</v>
      </c>
      <c r="D26" s="1055" t="s">
        <v>559</v>
      </c>
      <c r="E26" s="1028"/>
      <c r="F26" s="300" t="s">
        <v>222</v>
      </c>
    </row>
    <row r="27" spans="1:6" ht="15.75" customHeight="1" thickBot="1" x14ac:dyDescent="0.3">
      <c r="A27" s="1104" t="s">
        <v>560</v>
      </c>
      <c r="B27" s="1040"/>
      <c r="C27" s="1028"/>
      <c r="D27" s="1055" t="s">
        <v>561</v>
      </c>
      <c r="E27" s="1040"/>
      <c r="F27" s="1028"/>
    </row>
    <row r="28" spans="1:6" ht="42" customHeight="1" thickBot="1" x14ac:dyDescent="0.3">
      <c r="A28" s="1039" t="s">
        <v>964</v>
      </c>
      <c r="B28" s="1040"/>
      <c r="C28" s="1028"/>
      <c r="D28" s="1027" t="s">
        <v>965</v>
      </c>
      <c r="E28" s="1087"/>
      <c r="F28" s="1088"/>
    </row>
    <row r="29" spans="1:6" s="65" customFormat="1" ht="15.6" customHeight="1" thickBot="1" x14ac:dyDescent="0.3">
      <c r="A29" s="673" t="s">
        <v>563</v>
      </c>
      <c r="B29" s="674"/>
      <c r="C29" s="658"/>
      <c r="D29" s="603" t="s">
        <v>564</v>
      </c>
      <c r="E29" s="588"/>
      <c r="F29" s="573"/>
    </row>
    <row r="30" spans="1:6" s="65" customFormat="1"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244</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266</v>
      </c>
      <c r="B34" s="588"/>
      <c r="C34" s="588"/>
      <c r="D34" s="671" t="s">
        <v>318</v>
      </c>
      <c r="E34" s="588"/>
      <c r="F34" s="573"/>
    </row>
    <row r="35" spans="1:26" ht="17.25" customHeight="1" thickBot="1" x14ac:dyDescent="0.3">
      <c r="A35" s="1102" t="s">
        <v>40</v>
      </c>
      <c r="B35" s="1040"/>
      <c r="C35" s="1040"/>
      <c r="D35" s="1102" t="s">
        <v>41</v>
      </c>
      <c r="E35" s="1040"/>
      <c r="F35" s="1028"/>
    </row>
    <row r="36" spans="1:26" ht="21" customHeight="1" thickBot="1" x14ac:dyDescent="0.3">
      <c r="A36" s="1103" t="s">
        <v>1121</v>
      </c>
      <c r="B36" s="1040"/>
      <c r="C36" s="1028"/>
      <c r="D36" s="1097"/>
      <c r="E36" s="1040"/>
      <c r="F36" s="1028"/>
    </row>
    <row r="37" spans="1:26" ht="15.75" customHeight="1" thickBot="1" x14ac:dyDescent="0.3">
      <c r="A37" s="1085" t="s">
        <v>569</v>
      </c>
      <c r="B37" s="1040"/>
      <c r="C37" s="1040"/>
      <c r="D37" s="1040"/>
      <c r="E37" s="1040"/>
      <c r="F37" s="1028"/>
    </row>
    <row r="38" spans="1:26" s="65" customFormat="1" ht="15" customHeight="1" thickBot="1" x14ac:dyDescent="0.3">
      <c r="A38" s="603" t="s">
        <v>570</v>
      </c>
      <c r="B38" s="573"/>
      <c r="C38" s="671" t="s">
        <v>245</v>
      </c>
      <c r="D38" s="588"/>
      <c r="E38" s="588"/>
      <c r="F38" s="573"/>
    </row>
    <row r="39" spans="1:26" ht="15.75" customHeight="1" thickBot="1" x14ac:dyDescent="0.3">
      <c r="A39" s="292" t="s">
        <v>571</v>
      </c>
      <c r="B39" s="301">
        <v>192</v>
      </c>
      <c r="C39" s="292" t="s">
        <v>572</v>
      </c>
      <c r="D39" s="300">
        <v>197</v>
      </c>
      <c r="E39" s="292" t="s">
        <v>573</v>
      </c>
      <c r="F39" s="301">
        <f>B39+D39</f>
        <v>389</v>
      </c>
    </row>
    <row r="40" spans="1:26" ht="15.75" customHeight="1" thickBot="1" x14ac:dyDescent="0.3">
      <c r="A40" s="1056" t="s">
        <v>574</v>
      </c>
      <c r="B40" s="1040"/>
      <c r="C40" s="1040"/>
      <c r="D40" s="1040"/>
      <c r="E40" s="1040"/>
      <c r="F40" s="1028"/>
    </row>
    <row r="41" spans="1:26" ht="15.75" customHeight="1" thickBot="1" x14ac:dyDescent="0.3">
      <c r="A41" s="1055" t="s">
        <v>575</v>
      </c>
      <c r="B41" s="1040"/>
      <c r="C41" s="1040"/>
      <c r="D41" s="1040"/>
      <c r="E41" s="1040"/>
      <c r="F41" s="1028"/>
    </row>
    <row r="42" spans="1:26" ht="15.75" customHeight="1" thickBot="1" x14ac:dyDescent="0.3">
      <c r="A42" s="823" t="s">
        <v>919</v>
      </c>
      <c r="B42" s="824"/>
      <c r="C42" s="824"/>
      <c r="D42" s="824"/>
      <c r="E42" s="824"/>
      <c r="F42" s="825"/>
    </row>
    <row r="43" spans="1:26" ht="12" customHeight="1" x14ac:dyDescent="0.25">
      <c r="A43" s="303"/>
      <c r="B43" s="304"/>
      <c r="C43" s="304"/>
      <c r="D43" s="304"/>
      <c r="E43" s="304"/>
      <c r="F43" s="305"/>
    </row>
    <row r="44" spans="1:26" ht="17.25" customHeight="1" thickBot="1" x14ac:dyDescent="0.3">
      <c r="A44" s="1042" t="s">
        <v>577</v>
      </c>
      <c r="B44" s="1043"/>
      <c r="C44" s="1043"/>
      <c r="D44" s="1043"/>
      <c r="E44" s="1043"/>
      <c r="F44" s="1037"/>
    </row>
    <row r="45" spans="1:26" ht="15.75" customHeight="1" thickBot="1" x14ac:dyDescent="0.3">
      <c r="A45" s="306" t="s">
        <v>578</v>
      </c>
      <c r="B45" s="307" t="s">
        <v>579</v>
      </c>
      <c r="C45" s="1085" t="s">
        <v>580</v>
      </c>
      <c r="D45" s="1040"/>
      <c r="E45" s="1040"/>
      <c r="F45" s="1028"/>
      <c r="J45" s="308"/>
      <c r="K45" s="308"/>
      <c r="L45" s="308"/>
      <c r="M45" s="308"/>
      <c r="N45" s="308"/>
      <c r="O45" s="308"/>
      <c r="P45" s="308"/>
      <c r="Q45" s="308"/>
      <c r="R45" s="308"/>
      <c r="S45" s="308"/>
      <c r="T45" s="308"/>
      <c r="U45" s="308"/>
      <c r="V45" s="308"/>
      <c r="W45" s="308"/>
      <c r="X45" s="308"/>
      <c r="Y45" s="308"/>
      <c r="Z45" s="308"/>
    </row>
    <row r="46" spans="1:26" ht="15.75" customHeight="1" thickBot="1" x14ac:dyDescent="0.3">
      <c r="A46" s="309" t="s">
        <v>581</v>
      </c>
      <c r="B46" s="285" t="s">
        <v>209</v>
      </c>
      <c r="C46" s="828" t="s">
        <v>966</v>
      </c>
      <c r="D46" s="829"/>
      <c r="E46" s="829"/>
      <c r="F46" s="830"/>
    </row>
    <row r="47" spans="1:26" ht="15" customHeight="1" thickBot="1" x14ac:dyDescent="0.3">
      <c r="A47" s="309" t="s">
        <v>583</v>
      </c>
      <c r="B47" s="285" t="s">
        <v>209</v>
      </c>
      <c r="C47" s="828" t="s">
        <v>745</v>
      </c>
      <c r="D47" s="829"/>
      <c r="E47" s="829"/>
      <c r="F47" s="830"/>
    </row>
    <row r="48" spans="1:26" ht="15.75" customHeight="1" thickBot="1" x14ac:dyDescent="0.3">
      <c r="A48" s="309" t="s">
        <v>585</v>
      </c>
      <c r="B48" s="285" t="s">
        <v>209</v>
      </c>
      <c r="C48" s="828" t="s">
        <v>746</v>
      </c>
      <c r="D48" s="829"/>
      <c r="E48" s="829"/>
      <c r="F48" s="830"/>
    </row>
    <row r="49" spans="1:6" ht="13.5" customHeight="1" thickBot="1" x14ac:dyDescent="0.3">
      <c r="A49" s="309" t="s">
        <v>587</v>
      </c>
      <c r="B49" s="285" t="s">
        <v>209</v>
      </c>
      <c r="C49" s="828" t="s">
        <v>967</v>
      </c>
      <c r="D49" s="829"/>
      <c r="E49" s="829"/>
      <c r="F49" s="830"/>
    </row>
    <row r="50" spans="1:6" ht="15.75" customHeight="1" thickBot="1" x14ac:dyDescent="0.3">
      <c r="A50" s="309" t="s">
        <v>589</v>
      </c>
      <c r="B50" s="285" t="s">
        <v>209</v>
      </c>
      <c r="C50" s="828" t="s">
        <v>748</v>
      </c>
      <c r="D50" s="829"/>
      <c r="E50" s="829"/>
      <c r="F50" s="830"/>
    </row>
    <row r="51" spans="1:6" ht="15.75" customHeight="1" thickBot="1" x14ac:dyDescent="0.3">
      <c r="A51" s="309" t="s">
        <v>591</v>
      </c>
      <c r="B51" s="285" t="s">
        <v>209</v>
      </c>
      <c r="C51" s="828" t="s">
        <v>968</v>
      </c>
      <c r="D51" s="829"/>
      <c r="E51" s="829"/>
      <c r="F51" s="830"/>
    </row>
    <row r="52" spans="1:6" ht="15.75" customHeight="1" thickBot="1" x14ac:dyDescent="0.3">
      <c r="A52" s="309" t="s">
        <v>593</v>
      </c>
      <c r="B52" s="285" t="s">
        <v>209</v>
      </c>
      <c r="C52" s="828" t="s">
        <v>750</v>
      </c>
      <c r="D52" s="829"/>
      <c r="E52" s="829"/>
      <c r="F52" s="830"/>
    </row>
    <row r="53" spans="1:6" ht="15.75" customHeight="1" thickBot="1" x14ac:dyDescent="0.3">
      <c r="A53" s="309" t="s">
        <v>595</v>
      </c>
      <c r="B53" s="285" t="s">
        <v>209</v>
      </c>
      <c r="C53" s="828" t="s">
        <v>724</v>
      </c>
      <c r="D53" s="829"/>
      <c r="E53" s="829"/>
      <c r="F53" s="830"/>
    </row>
    <row r="54" spans="1:6" ht="15.75" customHeight="1" thickBot="1" x14ac:dyDescent="0.3">
      <c r="A54" s="309" t="s">
        <v>597</v>
      </c>
      <c r="B54" s="285" t="s">
        <v>209</v>
      </c>
      <c r="C54" s="828" t="s">
        <v>598</v>
      </c>
      <c r="D54" s="829"/>
      <c r="E54" s="829"/>
      <c r="F54" s="830"/>
    </row>
    <row r="55" spans="1:6" ht="15.75" customHeight="1" thickBot="1" x14ac:dyDescent="0.3">
      <c r="A55" s="309" t="s">
        <v>599</v>
      </c>
      <c r="B55" s="285" t="s">
        <v>209</v>
      </c>
      <c r="C55" s="828" t="s">
        <v>600</v>
      </c>
      <c r="D55" s="829"/>
      <c r="E55" s="829"/>
      <c r="F55" s="830"/>
    </row>
    <row r="56" spans="1:6" ht="15.75" customHeight="1" thickBot="1" x14ac:dyDescent="0.3">
      <c r="A56" s="309" t="s">
        <v>601</v>
      </c>
      <c r="B56" s="285" t="s">
        <v>209</v>
      </c>
      <c r="C56" s="828" t="s">
        <v>602</v>
      </c>
      <c r="D56" s="829"/>
      <c r="E56" s="829"/>
      <c r="F56" s="830"/>
    </row>
    <row r="57" spans="1:6" ht="21.75" customHeight="1" thickBot="1" x14ac:dyDescent="0.3">
      <c r="A57" s="309" t="s">
        <v>603</v>
      </c>
      <c r="B57" s="285" t="s">
        <v>209</v>
      </c>
      <c r="C57" s="828" t="s">
        <v>751</v>
      </c>
      <c r="D57" s="829"/>
      <c r="E57" s="829"/>
      <c r="F57" s="830"/>
    </row>
    <row r="58" spans="1:6" ht="15.75" customHeight="1" thickBot="1" x14ac:dyDescent="0.3">
      <c r="A58" s="309" t="s">
        <v>605</v>
      </c>
      <c r="B58" s="285" t="s">
        <v>209</v>
      </c>
      <c r="C58" s="828" t="s">
        <v>969</v>
      </c>
      <c r="D58" s="829"/>
      <c r="E58" s="829"/>
      <c r="F58" s="830"/>
    </row>
    <row r="59" spans="1:6" ht="18.75" customHeight="1" thickBot="1" x14ac:dyDescent="0.3">
      <c r="A59" s="1101" t="s">
        <v>607</v>
      </c>
      <c r="B59" s="1040"/>
      <c r="C59" s="1040"/>
      <c r="D59" s="1040"/>
      <c r="E59" s="1040"/>
      <c r="F59" s="1028"/>
    </row>
    <row r="60" spans="1:6" ht="17.25" customHeight="1" thickBot="1" x14ac:dyDescent="0.3">
      <c r="A60" s="288" t="s">
        <v>608</v>
      </c>
      <c r="B60" s="461" t="s">
        <v>1298</v>
      </c>
      <c r="C60" s="292" t="s">
        <v>609</v>
      </c>
      <c r="D60" s="462" t="s">
        <v>1299</v>
      </c>
      <c r="E60" s="288" t="s">
        <v>610</v>
      </c>
      <c r="F60" s="461" t="s">
        <v>1300</v>
      </c>
    </row>
    <row r="61" spans="1:6" ht="15.75" customHeight="1" thickBot="1" x14ac:dyDescent="0.3">
      <c r="A61" s="288" t="s">
        <v>611</v>
      </c>
      <c r="B61" s="1039" t="s">
        <v>871</v>
      </c>
      <c r="C61" s="1040"/>
      <c r="D61" s="1040"/>
      <c r="E61" s="1040"/>
      <c r="F61" s="1028"/>
    </row>
    <row r="62" spans="1:6" ht="15.75" customHeight="1" thickBot="1" x14ac:dyDescent="0.3">
      <c r="A62" s="288" t="s">
        <v>613</v>
      </c>
      <c r="B62" s="1118" t="s">
        <v>1301</v>
      </c>
      <c r="C62" s="1040"/>
      <c r="D62" s="1040"/>
      <c r="E62" s="1040"/>
      <c r="F62" s="1028"/>
    </row>
    <row r="63" spans="1:6" ht="15.75" customHeight="1" thickBot="1" x14ac:dyDescent="0.3">
      <c r="A63" s="288" t="s">
        <v>615</v>
      </c>
      <c r="B63" s="668" t="s">
        <v>616</v>
      </c>
      <c r="C63" s="1040"/>
      <c r="D63" s="1040"/>
      <c r="E63" s="1040"/>
      <c r="F63" s="1028"/>
    </row>
    <row r="64" spans="1:6" ht="15.75" customHeight="1" thickBot="1" x14ac:dyDescent="0.3">
      <c r="A64" s="288" t="s">
        <v>617</v>
      </c>
      <c r="B64" s="1039">
        <v>3111806403</v>
      </c>
      <c r="C64" s="1040"/>
      <c r="D64" s="1040"/>
      <c r="E64" s="1040"/>
      <c r="F64" s="1028"/>
    </row>
    <row r="65" spans="1:6" ht="22.5" customHeight="1" thickBot="1" x14ac:dyDescent="0.3">
      <c r="A65" s="310" t="s">
        <v>618</v>
      </c>
      <c r="B65" s="311">
        <v>311</v>
      </c>
      <c r="C65" s="310" t="s">
        <v>619</v>
      </c>
      <c r="D65" s="312">
        <v>1806403</v>
      </c>
      <c r="E65" s="313" t="s">
        <v>620</v>
      </c>
      <c r="F65" s="314"/>
    </row>
    <row r="66" spans="1:6" ht="15.75" customHeight="1" x14ac:dyDescent="0.25">
      <c r="A66" s="315"/>
      <c r="B66" s="316"/>
      <c r="C66" s="316"/>
      <c r="D66" s="316"/>
      <c r="E66" s="316"/>
      <c r="F66" s="317"/>
    </row>
    <row r="67" spans="1:6" ht="17.25" customHeight="1" x14ac:dyDescent="0.25">
      <c r="A67" s="1042" t="s">
        <v>621</v>
      </c>
      <c r="B67" s="1043"/>
      <c r="C67" s="1043"/>
      <c r="D67" s="1043"/>
      <c r="E67" s="1043"/>
      <c r="F67" s="1037"/>
    </row>
    <row r="68" spans="1:6" ht="15.75" customHeight="1" thickBot="1" x14ac:dyDescent="0.3">
      <c r="A68" s="1098" t="s">
        <v>622</v>
      </c>
      <c r="B68" s="1099"/>
      <c r="C68" s="1099"/>
      <c r="D68" s="1099"/>
      <c r="E68" s="1099"/>
      <c r="F68" s="1095"/>
    </row>
    <row r="69" spans="1:6" s="65" customFormat="1" ht="31.5" customHeight="1" thickBot="1" x14ac:dyDescent="0.3">
      <c r="A69" s="70" t="s">
        <v>623</v>
      </c>
      <c r="B69" s="88" t="s">
        <v>203</v>
      </c>
      <c r="C69" s="70" t="s">
        <v>624</v>
      </c>
      <c r="D69" s="95" t="s">
        <v>262</v>
      </c>
      <c r="E69" s="70" t="s">
        <v>625</v>
      </c>
      <c r="F69" s="96" t="s">
        <v>228</v>
      </c>
    </row>
    <row r="70" spans="1:6" ht="11.25" customHeight="1" thickBot="1" x14ac:dyDescent="0.3">
      <c r="A70" s="1055" t="s">
        <v>626</v>
      </c>
      <c r="B70" s="1040"/>
      <c r="C70" s="1040"/>
      <c r="D70" s="1040"/>
      <c r="E70" s="1040"/>
      <c r="F70" s="1028"/>
    </row>
    <row r="71" spans="1:6" ht="27.75" customHeight="1" thickBot="1" x14ac:dyDescent="0.3">
      <c r="A71" s="828" t="s">
        <v>970</v>
      </c>
      <c r="B71" s="829"/>
      <c r="C71" s="829"/>
      <c r="D71" s="829"/>
      <c r="E71" s="829"/>
      <c r="F71" s="830"/>
    </row>
    <row r="72" spans="1:6" ht="15.75" customHeight="1" thickBot="1" x14ac:dyDescent="0.3">
      <c r="A72" s="1085" t="s">
        <v>627</v>
      </c>
      <c r="B72" s="1040"/>
      <c r="C72" s="1040"/>
      <c r="D72" s="1040"/>
      <c r="E72" s="1040"/>
      <c r="F72" s="1028"/>
    </row>
    <row r="73" spans="1:6" ht="12" customHeight="1" thickBot="1" x14ac:dyDescent="0.3">
      <c r="A73" s="1092" t="s">
        <v>628</v>
      </c>
      <c r="B73" s="1056" t="s">
        <v>629</v>
      </c>
      <c r="C73" s="1040"/>
      <c r="D73" s="1028"/>
      <c r="E73" s="1092" t="s">
        <v>630</v>
      </c>
      <c r="F73" s="1093"/>
    </row>
    <row r="74" spans="1:6" ht="35.25" customHeight="1" thickBot="1" x14ac:dyDescent="0.3">
      <c r="A74" s="1094"/>
      <c r="B74" s="318" t="s">
        <v>631</v>
      </c>
      <c r="C74" s="292" t="s">
        <v>632</v>
      </c>
      <c r="D74" s="288" t="s">
        <v>633</v>
      </c>
      <c r="E74" s="1094"/>
      <c r="F74" s="1095"/>
    </row>
    <row r="75" spans="1:6" ht="21" customHeight="1" thickBot="1" x14ac:dyDescent="0.3">
      <c r="A75" s="298">
        <v>2025</v>
      </c>
      <c r="B75" s="336">
        <f t="shared" ref="B75" si="0">C75/D75*100</f>
        <v>100</v>
      </c>
      <c r="C75" s="319">
        <v>2</v>
      </c>
      <c r="D75" s="320">
        <v>2</v>
      </c>
      <c r="E75" s="1089" t="s">
        <v>928</v>
      </c>
      <c r="F75" s="1028"/>
    </row>
    <row r="76" spans="1:6" ht="13.5" customHeight="1" thickBot="1" x14ac:dyDescent="0.3">
      <c r="A76" s="1055" t="s">
        <v>634</v>
      </c>
      <c r="B76" s="1040"/>
      <c r="C76" s="1040"/>
      <c r="D76" s="1040"/>
      <c r="E76" s="1040"/>
      <c r="F76" s="1028"/>
    </row>
    <row r="77" spans="1:6" ht="23.25" customHeight="1" thickBot="1" x14ac:dyDescent="0.3">
      <c r="A77" s="1097" t="s">
        <v>756</v>
      </c>
      <c r="B77" s="1040"/>
      <c r="C77" s="1040"/>
      <c r="D77" s="1040"/>
      <c r="E77" s="1040"/>
      <c r="F77" s="1028"/>
    </row>
    <row r="78" spans="1:6" ht="13.5" customHeight="1" thickBot="1" x14ac:dyDescent="0.3">
      <c r="A78" s="1085" t="s">
        <v>635</v>
      </c>
      <c r="B78" s="1040"/>
      <c r="C78" s="1040"/>
      <c r="D78" s="1040"/>
      <c r="E78" s="1040"/>
      <c r="F78" s="1028"/>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70</v>
      </c>
      <c r="D80" s="603" t="s">
        <v>638</v>
      </c>
      <c r="E80" s="573"/>
      <c r="F80" s="76">
        <v>40</v>
      </c>
    </row>
    <row r="81" spans="1:6" ht="12" customHeight="1" thickBot="1" x14ac:dyDescent="0.3">
      <c r="A81" s="1085" t="s">
        <v>639</v>
      </c>
      <c r="B81" s="1040"/>
      <c r="C81" s="1040"/>
      <c r="D81" s="1040"/>
      <c r="E81" s="1040"/>
      <c r="F81" s="1028"/>
    </row>
    <row r="82" spans="1:6" ht="11.25" customHeight="1" thickBot="1" x14ac:dyDescent="0.3">
      <c r="A82" s="1091" t="s">
        <v>640</v>
      </c>
      <c r="B82" s="1056" t="s">
        <v>641</v>
      </c>
      <c r="C82" s="1040"/>
      <c r="D82" s="1028"/>
      <c r="E82" s="1092" t="s">
        <v>642</v>
      </c>
      <c r="F82" s="1093"/>
    </row>
    <row r="83" spans="1:6" ht="32.25" customHeight="1" thickBot="1" x14ac:dyDescent="0.3">
      <c r="A83" s="1074"/>
      <c r="B83" s="302" t="s">
        <v>643</v>
      </c>
      <c r="C83" s="302" t="s">
        <v>644</v>
      </c>
      <c r="D83" s="302" t="s">
        <v>645</v>
      </c>
      <c r="E83" s="1094"/>
      <c r="F83" s="1095"/>
    </row>
    <row r="84" spans="1:6" ht="15.75" customHeight="1" thickBot="1" x14ac:dyDescent="0.3">
      <c r="A84" s="321">
        <v>2027</v>
      </c>
      <c r="B84" s="336">
        <f t="shared" ref="B84" si="1">C84/D84*100</f>
        <v>100</v>
      </c>
      <c r="C84" s="322">
        <v>2</v>
      </c>
      <c r="D84" s="319">
        <v>2</v>
      </c>
      <c r="E84" s="1096" t="s">
        <v>924</v>
      </c>
      <c r="F84" s="1028"/>
    </row>
    <row r="85" spans="1:6" ht="13.5" customHeight="1" thickBot="1" x14ac:dyDescent="0.3">
      <c r="A85" s="1085" t="s">
        <v>647</v>
      </c>
      <c r="B85" s="1040"/>
      <c r="C85" s="1040"/>
      <c r="D85" s="1040"/>
      <c r="E85" s="1040"/>
      <c r="F85" s="1028"/>
    </row>
    <row r="86" spans="1:6" ht="12.75" customHeight="1" thickBot="1" x14ac:dyDescent="0.3">
      <c r="A86" s="1091" t="s">
        <v>648</v>
      </c>
      <c r="B86" s="1056" t="s">
        <v>649</v>
      </c>
      <c r="C86" s="1040"/>
      <c r="D86" s="1028"/>
      <c r="E86" s="1092" t="s">
        <v>650</v>
      </c>
      <c r="F86" s="1093"/>
    </row>
    <row r="87" spans="1:6" ht="25.5" customHeight="1" thickBot="1" x14ac:dyDescent="0.3">
      <c r="A87" s="1074"/>
      <c r="B87" s="302" t="s">
        <v>651</v>
      </c>
      <c r="C87" s="302" t="s">
        <v>652</v>
      </c>
      <c r="D87" s="302" t="s">
        <v>653</v>
      </c>
      <c r="E87" s="1094"/>
      <c r="F87" s="1095"/>
    </row>
    <row r="88" spans="1:6" ht="13.5" customHeight="1" thickBot="1" x14ac:dyDescent="0.3">
      <c r="A88" s="323" t="s">
        <v>654</v>
      </c>
      <c r="B88" s="297">
        <v>60</v>
      </c>
      <c r="C88" s="319">
        <v>3</v>
      </c>
      <c r="D88" s="320">
        <v>5</v>
      </c>
      <c r="E88" s="1096" t="s">
        <v>925</v>
      </c>
      <c r="F88" s="1028"/>
    </row>
    <row r="89" spans="1:6" ht="13.5" customHeight="1" thickBot="1" x14ac:dyDescent="0.3">
      <c r="A89" s="323" t="s">
        <v>656</v>
      </c>
      <c r="B89" s="336">
        <f>C89/D89*100</f>
        <v>66.666666666666657</v>
      </c>
      <c r="C89" s="322">
        <v>2</v>
      </c>
      <c r="D89" s="319">
        <v>3</v>
      </c>
      <c r="E89" s="1096" t="s">
        <v>923</v>
      </c>
      <c r="F89" s="1028"/>
    </row>
    <row r="90" spans="1:6" ht="13.5" customHeight="1" thickBot="1" x14ac:dyDescent="0.3">
      <c r="A90" s="323" t="s">
        <v>658</v>
      </c>
      <c r="B90" s="336">
        <f t="shared" ref="B90:B94" si="2">C90/D90*100</f>
        <v>100</v>
      </c>
      <c r="C90" s="322">
        <v>1</v>
      </c>
      <c r="D90" s="319">
        <v>1</v>
      </c>
      <c r="E90" s="1096" t="s">
        <v>926</v>
      </c>
      <c r="F90" s="1028"/>
    </row>
    <row r="91" spans="1:6" ht="13.5" customHeight="1" thickBot="1" x14ac:dyDescent="0.3">
      <c r="A91" s="323" t="s">
        <v>660</v>
      </c>
      <c r="B91" s="336">
        <f t="shared" si="2"/>
        <v>100</v>
      </c>
      <c r="C91" s="322">
        <v>1</v>
      </c>
      <c r="D91" s="319">
        <v>1</v>
      </c>
      <c r="E91" s="1096" t="s">
        <v>927</v>
      </c>
      <c r="F91" s="1028"/>
    </row>
    <row r="92" spans="1:6" ht="13.5" customHeight="1" thickBot="1" x14ac:dyDescent="0.3">
      <c r="A92" s="323" t="s">
        <v>662</v>
      </c>
      <c r="B92" s="336">
        <f t="shared" si="2"/>
        <v>100</v>
      </c>
      <c r="C92" s="322">
        <v>2</v>
      </c>
      <c r="D92" s="319">
        <v>2</v>
      </c>
      <c r="E92" s="1096" t="s">
        <v>928</v>
      </c>
      <c r="F92" s="1028"/>
    </row>
    <row r="93" spans="1:6" ht="13.5" customHeight="1" thickBot="1" x14ac:dyDescent="0.3">
      <c r="A93" s="323" t="s">
        <v>664</v>
      </c>
      <c r="B93" s="336">
        <f t="shared" si="2"/>
        <v>100</v>
      </c>
      <c r="C93" s="322">
        <v>2</v>
      </c>
      <c r="D93" s="319">
        <v>2</v>
      </c>
      <c r="E93" s="1096" t="s">
        <v>929</v>
      </c>
      <c r="F93" s="1028"/>
    </row>
    <row r="94" spans="1:6" ht="13.5" customHeight="1" thickBot="1" x14ac:dyDescent="0.3">
      <c r="A94" s="323" t="s">
        <v>666</v>
      </c>
      <c r="B94" s="336">
        <f t="shared" si="2"/>
        <v>100</v>
      </c>
      <c r="C94" s="322">
        <v>2</v>
      </c>
      <c r="D94" s="319">
        <v>2</v>
      </c>
      <c r="E94" s="1096" t="s">
        <v>924</v>
      </c>
      <c r="F94" s="1028"/>
    </row>
    <row r="95" spans="1:6" ht="15.75" customHeight="1" thickBot="1" x14ac:dyDescent="0.3">
      <c r="A95" s="1085" t="s">
        <v>667</v>
      </c>
      <c r="B95" s="1040"/>
      <c r="C95" s="1040"/>
      <c r="D95" s="1040"/>
      <c r="E95" s="1040"/>
      <c r="F95" s="1028"/>
    </row>
    <row r="96" spans="1:6" ht="15.75" customHeight="1" thickBot="1" x14ac:dyDescent="0.3">
      <c r="A96" s="1091" t="s">
        <v>668</v>
      </c>
      <c r="B96" s="1056" t="s">
        <v>669</v>
      </c>
      <c r="C96" s="1040"/>
      <c r="D96" s="1040"/>
      <c r="E96" s="1092" t="s">
        <v>670</v>
      </c>
      <c r="F96" s="1093"/>
    </row>
    <row r="97" spans="1:6" ht="35.25" customHeight="1" thickBot="1" x14ac:dyDescent="0.3">
      <c r="A97" s="1074"/>
      <c r="B97" s="302" t="s">
        <v>671</v>
      </c>
      <c r="C97" s="302" t="s">
        <v>672</v>
      </c>
      <c r="D97" s="302" t="s">
        <v>673</v>
      </c>
      <c r="E97" s="1094"/>
      <c r="F97" s="1095"/>
    </row>
    <row r="98" spans="1:6" ht="30" customHeight="1" thickBot="1" x14ac:dyDescent="0.3">
      <c r="A98" s="324" t="s">
        <v>123</v>
      </c>
      <c r="B98" s="320"/>
      <c r="C98" s="322"/>
      <c r="D98" s="319"/>
      <c r="E98" s="1096"/>
      <c r="F98" s="1028"/>
    </row>
    <row r="99" spans="1:6" ht="14.25" customHeight="1" thickBot="1" x14ac:dyDescent="0.3">
      <c r="A99" s="324" t="s">
        <v>124</v>
      </c>
      <c r="B99" s="320"/>
      <c r="C99" s="322"/>
      <c r="D99" s="319"/>
      <c r="E99" s="1096"/>
      <c r="F99" s="1028"/>
    </row>
    <row r="100" spans="1:6" ht="14.25" customHeight="1" thickBot="1" x14ac:dyDescent="0.3">
      <c r="A100" s="324" t="s">
        <v>125</v>
      </c>
      <c r="B100" s="320"/>
      <c r="C100" s="322"/>
      <c r="D100" s="319"/>
      <c r="E100" s="1096"/>
      <c r="F100" s="1028"/>
    </row>
    <row r="101" spans="1:6" ht="14.25" customHeight="1" thickBot="1" x14ac:dyDescent="0.3">
      <c r="A101" s="324" t="s">
        <v>126</v>
      </c>
      <c r="B101" s="336">
        <f t="shared" ref="B101" si="3">C101/D101*100</f>
        <v>100</v>
      </c>
      <c r="C101" s="322">
        <v>2</v>
      </c>
      <c r="D101" s="319">
        <v>2</v>
      </c>
      <c r="E101" s="1089" t="s">
        <v>929</v>
      </c>
      <c r="F101" s="1028"/>
    </row>
    <row r="102" spans="1:6" ht="10.5" customHeight="1" x14ac:dyDescent="0.25">
      <c r="A102" s="315"/>
      <c r="B102" s="316"/>
      <c r="C102" s="316"/>
      <c r="D102" s="316"/>
      <c r="E102" s="316"/>
      <c r="F102" s="317"/>
    </row>
    <row r="103" spans="1:6" ht="22.5" customHeight="1" thickBot="1" x14ac:dyDescent="0.3">
      <c r="A103" s="1090" t="s">
        <v>674</v>
      </c>
      <c r="B103" s="1043"/>
      <c r="C103" s="1043"/>
      <c r="D103" s="1043"/>
      <c r="E103" s="1043"/>
      <c r="F103" s="1037"/>
    </row>
    <row r="104" spans="1:6" ht="17.25" customHeight="1" thickBot="1" x14ac:dyDescent="0.3">
      <c r="A104" s="1055" t="s">
        <v>675</v>
      </c>
      <c r="B104" s="1040"/>
      <c r="C104" s="1028"/>
      <c r="D104" s="1055" t="s">
        <v>676</v>
      </c>
      <c r="E104" s="1040"/>
      <c r="F104" s="1028"/>
    </row>
    <row r="105" spans="1:6" ht="15.75" customHeight="1" thickBot="1" x14ac:dyDescent="0.3">
      <c r="A105" s="1117" t="s">
        <v>971</v>
      </c>
      <c r="B105" s="1040"/>
      <c r="C105" s="1028"/>
      <c r="D105" s="1117" t="s">
        <v>972</v>
      </c>
      <c r="E105" s="1040"/>
      <c r="F105" s="1028"/>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244</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781</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1085" t="s">
        <v>686</v>
      </c>
      <c r="B112" s="1040"/>
      <c r="C112" s="1040"/>
      <c r="D112" s="1040"/>
      <c r="E112" s="1040"/>
      <c r="F112" s="1028"/>
    </row>
    <row r="113" spans="1:6" ht="22.5" customHeight="1" thickBot="1" x14ac:dyDescent="0.3">
      <c r="A113" s="325" t="s">
        <v>137</v>
      </c>
      <c r="B113" s="1039" t="s">
        <v>973</v>
      </c>
      <c r="C113" s="1040"/>
      <c r="D113" s="1040"/>
      <c r="E113" s="1040"/>
      <c r="F113" s="1028"/>
    </row>
    <row r="114" spans="1:6" ht="12" customHeight="1" x14ac:dyDescent="0.25">
      <c r="A114" s="1073" t="s">
        <v>138</v>
      </c>
      <c r="B114" s="1075" t="s">
        <v>139</v>
      </c>
      <c r="C114" s="1076"/>
      <c r="D114" s="1077" t="s">
        <v>140</v>
      </c>
      <c r="E114" s="1078"/>
      <c r="F114" s="1079"/>
    </row>
    <row r="115" spans="1:6" ht="24" customHeight="1" thickBot="1" x14ac:dyDescent="0.3">
      <c r="A115" s="1074"/>
      <c r="B115" s="1080" t="s">
        <v>688</v>
      </c>
      <c r="C115" s="1031"/>
      <c r="D115" s="1081" t="s">
        <v>974</v>
      </c>
      <c r="E115" s="1082"/>
      <c r="F115" s="1083"/>
    </row>
    <row r="116" spans="1:6" ht="32.25" customHeight="1" thickBot="1" x14ac:dyDescent="0.3">
      <c r="A116" s="325" t="s">
        <v>141</v>
      </c>
      <c r="B116" s="1084" t="s">
        <v>974</v>
      </c>
      <c r="C116" s="1040"/>
      <c r="D116" s="1040"/>
      <c r="E116" s="1040"/>
      <c r="F116" s="1028"/>
    </row>
    <row r="117" spans="1:6" ht="8.4499999999999993" customHeight="1" thickBot="1" x14ac:dyDescent="0.3">
      <c r="A117" s="326"/>
      <c r="B117" s="327"/>
      <c r="C117" s="296"/>
      <c r="D117" s="296"/>
      <c r="E117" s="296"/>
      <c r="F117" s="294"/>
    </row>
    <row r="118" spans="1:6" ht="17.25" customHeight="1" thickBot="1" x14ac:dyDescent="0.3">
      <c r="A118" s="1055" t="s">
        <v>675</v>
      </c>
      <c r="B118" s="1040"/>
      <c r="C118" s="1028"/>
      <c r="D118" s="1055" t="s">
        <v>676</v>
      </c>
      <c r="E118" s="1040"/>
      <c r="F118" s="1028"/>
    </row>
    <row r="119" spans="1:6" ht="15.75" customHeight="1" thickBot="1" x14ac:dyDescent="0.3">
      <c r="A119" s="1117" t="s">
        <v>975</v>
      </c>
      <c r="B119" s="1040"/>
      <c r="C119" s="1028"/>
      <c r="D119" s="1117" t="s">
        <v>975</v>
      </c>
      <c r="E119" s="1040"/>
      <c r="F119" s="1028"/>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244</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781</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1085" t="s">
        <v>686</v>
      </c>
      <c r="B126" s="1040"/>
      <c r="C126" s="1040"/>
      <c r="D126" s="1040"/>
      <c r="E126" s="1040"/>
      <c r="F126" s="1028"/>
    </row>
    <row r="127" spans="1:6" ht="22.5" customHeight="1" thickBot="1" x14ac:dyDescent="0.3">
      <c r="A127" s="325" t="s">
        <v>137</v>
      </c>
      <c r="B127" s="1039" t="s">
        <v>973</v>
      </c>
      <c r="C127" s="1040"/>
      <c r="D127" s="1040"/>
      <c r="E127" s="1040"/>
      <c r="F127" s="1028"/>
    </row>
    <row r="128" spans="1:6" ht="12" customHeight="1" x14ac:dyDescent="0.25">
      <c r="A128" s="1073" t="s">
        <v>138</v>
      </c>
      <c r="B128" s="1075" t="s">
        <v>139</v>
      </c>
      <c r="C128" s="1076"/>
      <c r="D128" s="1077" t="s">
        <v>140</v>
      </c>
      <c r="E128" s="1078"/>
      <c r="F128" s="1079"/>
    </row>
    <row r="129" spans="1:6" ht="24" customHeight="1" thickBot="1" x14ac:dyDescent="0.3">
      <c r="A129" s="1074"/>
      <c r="B129" s="1080" t="s">
        <v>688</v>
      </c>
      <c r="C129" s="1031"/>
      <c r="D129" s="1081" t="s">
        <v>974</v>
      </c>
      <c r="E129" s="1082"/>
      <c r="F129" s="1083"/>
    </row>
    <row r="130" spans="1:6" ht="32.25" customHeight="1" thickBot="1" x14ac:dyDescent="0.3">
      <c r="A130" s="325" t="s">
        <v>141</v>
      </c>
      <c r="B130" s="1084" t="s">
        <v>974</v>
      </c>
      <c r="C130" s="1040"/>
      <c r="D130" s="1040"/>
      <c r="E130" s="1040"/>
      <c r="F130" s="1028"/>
    </row>
    <row r="131" spans="1:6" ht="11.45" customHeight="1" x14ac:dyDescent="0.25">
      <c r="A131" s="326"/>
      <c r="B131" s="327"/>
      <c r="C131" s="296"/>
      <c r="D131" s="296"/>
      <c r="E131" s="296"/>
      <c r="F131" s="294"/>
    </row>
    <row r="132" spans="1:6" ht="8.25" customHeight="1" x14ac:dyDescent="0.25">
      <c r="A132" s="1069"/>
      <c r="B132" s="1070"/>
      <c r="C132" s="1071"/>
      <c r="D132" s="1070"/>
      <c r="E132" s="1071"/>
      <c r="F132" s="1063"/>
    </row>
    <row r="133" spans="1:6" ht="20.25" customHeight="1" x14ac:dyDescent="0.25">
      <c r="A133" s="1042" t="s">
        <v>142</v>
      </c>
      <c r="B133" s="1043"/>
      <c r="C133" s="1043"/>
      <c r="D133" s="1043"/>
      <c r="E133" s="1043"/>
      <c r="F133" s="1037"/>
    </row>
    <row r="134" spans="1:6" ht="21" customHeight="1" x14ac:dyDescent="0.25">
      <c r="A134" s="1072" t="s">
        <v>143</v>
      </c>
      <c r="B134" s="1045"/>
      <c r="C134" s="1045"/>
      <c r="D134" s="1045"/>
      <c r="E134" s="1045"/>
      <c r="F134" s="1046"/>
    </row>
    <row r="135" spans="1:6" ht="13.5" customHeight="1" x14ac:dyDescent="0.25">
      <c r="A135" s="1057" t="s">
        <v>144</v>
      </c>
      <c r="B135" s="1052"/>
      <c r="C135" s="1053"/>
      <c r="D135" s="1058" t="s">
        <v>145</v>
      </c>
      <c r="E135" s="1052"/>
      <c r="F135" s="1050"/>
    </row>
    <row r="136" spans="1:6" ht="13.5" customHeight="1" x14ac:dyDescent="0.25">
      <c r="A136" s="1059" t="s">
        <v>845</v>
      </c>
      <c r="B136" s="1064"/>
      <c r="C136" s="1065"/>
      <c r="D136" s="1066" t="s">
        <v>694</v>
      </c>
      <c r="E136" s="1067"/>
      <c r="F136" s="1068"/>
    </row>
    <row r="137" spans="1:6" ht="13.5" customHeight="1" x14ac:dyDescent="0.25">
      <c r="A137" s="1051"/>
      <c r="B137" s="1052"/>
      <c r="C137" s="1053"/>
      <c r="D137" s="1054"/>
      <c r="E137" s="1052"/>
      <c r="F137" s="1050"/>
    </row>
    <row r="138" spans="1:6" ht="13.5" customHeight="1" x14ac:dyDescent="0.25">
      <c r="A138" s="1051"/>
      <c r="B138" s="1052"/>
      <c r="C138" s="1053"/>
      <c r="D138" s="1054"/>
      <c r="E138" s="1052"/>
      <c r="F138" s="1050"/>
    </row>
    <row r="139" spans="1:6" ht="32.25" customHeight="1" x14ac:dyDescent="0.25">
      <c r="A139" s="1061" t="s">
        <v>146</v>
      </c>
      <c r="B139" s="1062"/>
      <c r="C139" s="1062"/>
      <c r="D139" s="1062"/>
      <c r="E139" s="1062"/>
      <c r="F139" s="1063"/>
    </row>
    <row r="140" spans="1:6" ht="13.5" customHeight="1" x14ac:dyDescent="0.25">
      <c r="A140" s="1057" t="s">
        <v>147</v>
      </c>
      <c r="B140" s="1052"/>
      <c r="C140" s="1053"/>
      <c r="D140" s="1058" t="s">
        <v>148</v>
      </c>
      <c r="E140" s="1052"/>
      <c r="F140" s="1050"/>
    </row>
    <row r="141" spans="1:6" ht="13.5" customHeight="1" x14ac:dyDescent="0.25">
      <c r="A141" s="1059" t="s">
        <v>1296</v>
      </c>
      <c r="B141" s="1052"/>
      <c r="C141" s="1053"/>
      <c r="D141" s="1060" t="s">
        <v>1296</v>
      </c>
      <c r="E141" s="1052"/>
      <c r="F141" s="1050"/>
    </row>
    <row r="142" spans="1:6" ht="13.5" customHeight="1" x14ac:dyDescent="0.25">
      <c r="A142" s="1051"/>
      <c r="B142" s="1052"/>
      <c r="C142" s="1053"/>
      <c r="D142" s="1054"/>
      <c r="E142" s="1052"/>
      <c r="F142" s="1050"/>
    </row>
    <row r="143" spans="1:6" ht="13.5" customHeight="1" x14ac:dyDescent="0.25">
      <c r="A143" s="1051"/>
      <c r="B143" s="1052"/>
      <c r="C143" s="1053"/>
      <c r="D143" s="1054"/>
      <c r="E143" s="1052"/>
      <c r="F143" s="1050"/>
    </row>
    <row r="144" spans="1:6" ht="24" customHeight="1" x14ac:dyDescent="0.25">
      <c r="A144" s="1057" t="s">
        <v>149</v>
      </c>
      <c r="B144" s="1052"/>
      <c r="C144" s="1052"/>
      <c r="D144" s="1052"/>
      <c r="E144" s="1052"/>
      <c r="F144" s="1050"/>
    </row>
    <row r="145" spans="1:6" ht="13.5" customHeight="1" x14ac:dyDescent="0.25">
      <c r="A145" s="1057" t="s">
        <v>150</v>
      </c>
      <c r="B145" s="1052"/>
      <c r="C145" s="1053"/>
      <c r="D145" s="1058" t="s">
        <v>151</v>
      </c>
      <c r="E145" s="1052"/>
      <c r="F145" s="1050"/>
    </row>
    <row r="146" spans="1:6" ht="13.5" customHeight="1" x14ac:dyDescent="0.25">
      <c r="A146" s="1059" t="s">
        <v>1297</v>
      </c>
      <c r="B146" s="1052"/>
      <c r="C146" s="1053"/>
      <c r="D146" s="1060" t="s">
        <v>1296</v>
      </c>
      <c r="E146" s="1052"/>
      <c r="F146" s="1050"/>
    </row>
    <row r="147" spans="1:6" ht="13.5" customHeight="1" x14ac:dyDescent="0.25">
      <c r="A147" s="1051"/>
      <c r="B147" s="1052"/>
      <c r="C147" s="1053"/>
      <c r="D147" s="1054"/>
      <c r="E147" s="1052"/>
      <c r="F147" s="1050"/>
    </row>
    <row r="148" spans="1:6" ht="13.5" customHeight="1" x14ac:dyDescent="0.25">
      <c r="A148" s="1051"/>
      <c r="B148" s="1052"/>
      <c r="C148" s="1053"/>
      <c r="D148" s="1054"/>
      <c r="E148" s="1052"/>
      <c r="F148" s="1050"/>
    </row>
    <row r="149" spans="1:6" ht="6.75" customHeight="1" x14ac:dyDescent="0.25">
      <c r="A149" s="328"/>
      <c r="B149" s="329"/>
      <c r="C149" s="329"/>
      <c r="D149" s="329"/>
      <c r="E149" s="329"/>
      <c r="F149" s="330"/>
    </row>
    <row r="150" spans="1:6" ht="19.5" customHeight="1" x14ac:dyDescent="0.25">
      <c r="A150" s="1042" t="s">
        <v>695</v>
      </c>
      <c r="B150" s="1043"/>
      <c r="C150" s="1043"/>
      <c r="D150" s="1043"/>
      <c r="E150" s="1043"/>
      <c r="F150" s="1037"/>
    </row>
    <row r="151" spans="1:6" ht="6" customHeight="1" thickBot="1" x14ac:dyDescent="0.3">
      <c r="A151" s="331"/>
      <c r="B151" s="332"/>
      <c r="C151" s="332"/>
      <c r="D151" s="332"/>
      <c r="E151" s="332"/>
      <c r="F151" s="333"/>
    </row>
    <row r="152" spans="1:6" ht="15" customHeight="1" thickBot="1" x14ac:dyDescent="0.3">
      <c r="A152" s="1055" t="s">
        <v>696</v>
      </c>
      <c r="B152" s="1040"/>
      <c r="C152" s="1028"/>
      <c r="D152" s="1056" t="s">
        <v>697</v>
      </c>
      <c r="E152" s="1040"/>
      <c r="F152" s="1028"/>
    </row>
    <row r="153" spans="1:6" ht="27" customHeight="1" thickBot="1" x14ac:dyDescent="0.3">
      <c r="A153" s="1039"/>
      <c r="B153" s="1040"/>
      <c r="C153" s="1028"/>
      <c r="D153" s="1039"/>
      <c r="E153" s="1040"/>
      <c r="F153" s="1028"/>
    </row>
    <row r="154" spans="1:6" ht="15" customHeight="1" thickBot="1" x14ac:dyDescent="0.3">
      <c r="A154" s="1041" t="s">
        <v>698</v>
      </c>
      <c r="B154" s="1040"/>
      <c r="C154" s="1040"/>
      <c r="D154" s="1040"/>
      <c r="E154" s="1040"/>
      <c r="F154" s="1028"/>
    </row>
    <row r="155" spans="1:6" ht="15.75" customHeight="1" thickBot="1" x14ac:dyDescent="0.3">
      <c r="A155" s="288" t="s">
        <v>699</v>
      </c>
      <c r="B155" s="334" t="s">
        <v>700</v>
      </c>
      <c r="C155" s="334" t="s">
        <v>701</v>
      </c>
      <c r="D155" s="334" t="s">
        <v>699</v>
      </c>
      <c r="E155" s="334" t="s">
        <v>700</v>
      </c>
      <c r="F155" s="288" t="s">
        <v>701</v>
      </c>
    </row>
    <row r="156" spans="1:6" ht="15.75" customHeight="1" thickBot="1" x14ac:dyDescent="0.3">
      <c r="A156" s="116">
        <v>2018</v>
      </c>
      <c r="B156" s="117">
        <v>0</v>
      </c>
      <c r="C156" s="117" t="s">
        <v>702</v>
      </c>
      <c r="D156" s="117">
        <v>2022</v>
      </c>
      <c r="E156" s="117">
        <v>0</v>
      </c>
      <c r="F156" s="117" t="s">
        <v>702</v>
      </c>
    </row>
    <row r="157" spans="1:6" ht="15.75" customHeight="1" thickBot="1" x14ac:dyDescent="0.3">
      <c r="A157" s="116">
        <v>2019</v>
      </c>
      <c r="B157" s="117">
        <v>20</v>
      </c>
      <c r="C157" s="117" t="s">
        <v>702</v>
      </c>
      <c r="D157" s="117">
        <v>2023</v>
      </c>
      <c r="E157" s="117">
        <v>100</v>
      </c>
      <c r="F157" s="116" t="s">
        <v>702</v>
      </c>
    </row>
    <row r="158" spans="1:6" ht="12.75" customHeight="1" thickBot="1" x14ac:dyDescent="0.3">
      <c r="A158" s="116">
        <v>2020</v>
      </c>
      <c r="B158" s="117">
        <v>20</v>
      </c>
      <c r="C158" s="117" t="s">
        <v>702</v>
      </c>
      <c r="D158" s="117">
        <v>2024</v>
      </c>
      <c r="E158" s="117">
        <v>200</v>
      </c>
      <c r="F158" s="472" t="s">
        <v>702</v>
      </c>
    </row>
    <row r="159" spans="1:6" ht="15" customHeight="1" thickBot="1" x14ac:dyDescent="0.3">
      <c r="A159" s="116">
        <v>2021</v>
      </c>
      <c r="B159" s="117">
        <v>60</v>
      </c>
      <c r="C159" s="117" t="s">
        <v>702</v>
      </c>
      <c r="D159" s="117">
        <v>2025</v>
      </c>
      <c r="E159" s="117">
        <v>100</v>
      </c>
      <c r="F159" s="472" t="s">
        <v>702</v>
      </c>
    </row>
    <row r="160" spans="1:6" ht="3.75" customHeight="1" x14ac:dyDescent="0.25">
      <c r="A160" s="335"/>
      <c r="B160" s="332"/>
      <c r="C160" s="332"/>
      <c r="D160" s="332"/>
      <c r="E160" s="332"/>
      <c r="F160" s="333"/>
    </row>
    <row r="161" spans="1:6" ht="18" customHeight="1" x14ac:dyDescent="0.25">
      <c r="A161" s="1042" t="s">
        <v>162</v>
      </c>
      <c r="B161" s="1043"/>
      <c r="C161" s="1043"/>
      <c r="D161" s="1043"/>
      <c r="E161" s="1043"/>
      <c r="F161" s="1037"/>
    </row>
    <row r="162" spans="1:6" ht="27.75" customHeight="1" x14ac:dyDescent="0.25">
      <c r="A162" s="1044" t="s">
        <v>703</v>
      </c>
      <c r="B162" s="1045"/>
      <c r="C162" s="1045"/>
      <c r="D162" s="1045"/>
      <c r="E162" s="1045"/>
      <c r="F162" s="1046"/>
    </row>
    <row r="163" spans="1:6" ht="15" customHeight="1" thickBot="1" x14ac:dyDescent="0.3">
      <c r="A163" s="1047" t="s">
        <v>164</v>
      </c>
      <c r="B163" s="1036"/>
      <c r="C163" s="1048" t="s">
        <v>165</v>
      </c>
      <c r="D163" s="1043"/>
      <c r="E163" s="1049" t="s">
        <v>166</v>
      </c>
      <c r="F163" s="1050"/>
    </row>
    <row r="164" spans="1:6" ht="15" customHeight="1" thickBot="1" x14ac:dyDescent="0.3">
      <c r="A164" s="1027" t="s">
        <v>211</v>
      </c>
      <c r="B164" s="1028"/>
      <c r="C164" s="1032" t="s">
        <v>694</v>
      </c>
      <c r="D164" s="1033"/>
      <c r="E164" s="584" t="s">
        <v>704</v>
      </c>
      <c r="F164" s="1038"/>
    </row>
    <row r="165" spans="1:6" ht="15" customHeight="1" thickBot="1" x14ac:dyDescent="0.3">
      <c r="A165" s="1027" t="s">
        <v>289</v>
      </c>
      <c r="B165" s="1028"/>
      <c r="C165" s="1032" t="s">
        <v>705</v>
      </c>
      <c r="D165" s="1033"/>
      <c r="E165" s="579" t="s">
        <v>706</v>
      </c>
      <c r="F165" s="1034"/>
    </row>
    <row r="166" spans="1:6" ht="15" customHeight="1" thickBot="1" x14ac:dyDescent="0.3">
      <c r="A166" s="1027" t="s">
        <v>289</v>
      </c>
      <c r="B166" s="1028"/>
      <c r="C166" s="1032" t="s">
        <v>271</v>
      </c>
      <c r="D166" s="1033"/>
      <c r="E166" s="579" t="s">
        <v>707</v>
      </c>
      <c r="F166" s="1034"/>
    </row>
    <row r="167" spans="1:6" ht="15.75" customHeight="1" thickBot="1" x14ac:dyDescent="0.3">
      <c r="A167" s="1027"/>
      <c r="B167" s="1028"/>
      <c r="C167" s="1035"/>
      <c r="D167" s="1036"/>
      <c r="E167" s="1035"/>
      <c r="F167" s="1037"/>
    </row>
    <row r="168" spans="1:6" ht="15.75" customHeight="1" thickBot="1" x14ac:dyDescent="0.3">
      <c r="A168" s="1027"/>
      <c r="B168" s="1028"/>
      <c r="C168" s="1029"/>
      <c r="D168" s="1030"/>
      <c r="E168" s="1029"/>
      <c r="F168" s="1031"/>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24:C124"/>
    <mergeCell ref="D124:F124"/>
    <mergeCell ref="A125:C125"/>
    <mergeCell ref="D125:F125"/>
    <mergeCell ref="A126:F126"/>
    <mergeCell ref="B127:F127"/>
    <mergeCell ref="A121:C121"/>
    <mergeCell ref="D121:F121"/>
    <mergeCell ref="A122:C122"/>
    <mergeCell ref="D122:F122"/>
    <mergeCell ref="A123:C123"/>
    <mergeCell ref="D123:F123"/>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68:B168"/>
    <mergeCell ref="C168:D168"/>
    <mergeCell ref="E168:F168"/>
    <mergeCell ref="A166:B166"/>
    <mergeCell ref="C166:D166"/>
    <mergeCell ref="E166:F166"/>
    <mergeCell ref="A167:B167"/>
    <mergeCell ref="C167:D167"/>
    <mergeCell ref="E167:F167"/>
  </mergeCells>
  <hyperlinks>
    <hyperlink ref="E164" r:id="rId1" xr:uid="{AAA6702C-CAE3-4741-9A65-20D290851C8E}"/>
    <hyperlink ref="E165" r:id="rId2" xr:uid="{DF6D0BF1-B6BC-4DE6-8F0C-5972BD2F0247}"/>
    <hyperlink ref="B63" r:id="rId3" xr:uid="{2D0C763A-DB6F-461A-A0FB-736DF740CA07}"/>
    <hyperlink ref="E166" r:id="rId4" xr:uid="{AB0D59DA-316F-4A77-AA64-2C14966FFB61}"/>
  </hyperlinks>
  <pageMargins left="0.38" right="0.31496062992125984" top="0.55118110236220474" bottom="0.55118110236220474" header="0" footer="0"/>
  <pageSetup fitToHeight="0" orientation="portrait" r:id="rId5"/>
  <rowBreaks count="4" manualBreakCount="4">
    <brk id="36" man="1"/>
    <brk id="149" man="1"/>
    <brk id="102" man="1"/>
    <brk id="71" man="1"/>
  </rowBreaks>
  <legacyDrawing r:id="rId6"/>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07F3E-AA5B-43C3-8994-2496B7DC450A}">
  <sheetPr>
    <tabColor rgb="FFFFFF00"/>
  </sheetPr>
  <dimension ref="A1:Z1015"/>
  <sheetViews>
    <sheetView zoomScale="110" zoomScaleNormal="110" workbookViewId="0">
      <pane ySplit="1" topLeftCell="A12" activePane="bottomLeft" state="frozen"/>
      <selection activeCell="J131" sqref="J131"/>
      <selection pane="bottomLeft" activeCell="B14" sqref="B14:F14"/>
    </sheetView>
  </sheetViews>
  <sheetFormatPr baseColWidth="10" defaultColWidth="14.42578125" defaultRowHeight="15" customHeight="1" x14ac:dyDescent="0.25"/>
  <cols>
    <col min="1" max="1" width="19.28515625" style="287" customWidth="1"/>
    <col min="2" max="2" width="15.85546875" style="287" customWidth="1"/>
    <col min="3" max="3" width="13.42578125" style="287" customWidth="1"/>
    <col min="4" max="6" width="15.85546875" style="287" customWidth="1"/>
    <col min="7" max="26" width="10.7109375" style="287" customWidth="1"/>
    <col min="27" max="16384" width="14.42578125" style="287"/>
  </cols>
  <sheetData>
    <row r="1" spans="1:6" ht="16.5" thickBot="1" x14ac:dyDescent="0.3">
      <c r="A1" s="1113" t="s">
        <v>0</v>
      </c>
      <c r="B1" s="1040"/>
      <c r="C1" s="1040"/>
      <c r="D1" s="1040"/>
      <c r="E1" s="1040"/>
      <c r="F1" s="1028"/>
    </row>
    <row r="2" spans="1:6" ht="20.25" customHeight="1" thickBot="1" x14ac:dyDescent="0.3">
      <c r="A2" s="1114" t="s">
        <v>532</v>
      </c>
      <c r="B2" s="1115"/>
      <c r="C2" s="1115"/>
      <c r="D2" s="1115"/>
      <c r="E2" s="1115"/>
      <c r="F2" s="1116"/>
    </row>
    <row r="3" spans="1:6" ht="15.75" customHeight="1" thickBot="1" x14ac:dyDescent="0.3">
      <c r="A3" s="288" t="s">
        <v>533</v>
      </c>
      <c r="B3" s="1039" t="s">
        <v>3</v>
      </c>
      <c r="C3" s="1040"/>
      <c r="D3" s="1040"/>
      <c r="E3" s="1040"/>
      <c r="F3" s="1028"/>
    </row>
    <row r="4" spans="1:6" ht="18.75" customHeight="1" thickBot="1" x14ac:dyDescent="0.3">
      <c r="A4" s="288" t="s">
        <v>534</v>
      </c>
      <c r="B4" s="1039" t="s">
        <v>213</v>
      </c>
      <c r="C4" s="1040"/>
      <c r="D4" s="1040"/>
      <c r="E4" s="1040"/>
      <c r="F4" s="1028"/>
    </row>
    <row r="5" spans="1:6" ht="15.75" customHeight="1" thickBot="1" x14ac:dyDescent="0.3">
      <c r="A5" s="288" t="s">
        <v>535</v>
      </c>
      <c r="B5" s="1039" t="s">
        <v>237</v>
      </c>
      <c r="C5" s="1040"/>
      <c r="D5" s="1040"/>
      <c r="E5" s="1040"/>
      <c r="F5" s="1028"/>
    </row>
    <row r="6" spans="1:6" ht="15.75" customHeight="1" thickBot="1" x14ac:dyDescent="0.3">
      <c r="A6" s="288" t="s">
        <v>536</v>
      </c>
      <c r="B6" s="1039" t="s">
        <v>472</v>
      </c>
      <c r="C6" s="1040"/>
      <c r="D6" s="1040"/>
      <c r="E6" s="1040"/>
      <c r="F6" s="1028"/>
    </row>
    <row r="7" spans="1:6" ht="15.75" thickBot="1" x14ac:dyDescent="0.3">
      <c r="A7" s="288" t="s">
        <v>537</v>
      </c>
      <c r="B7" s="1112" t="s">
        <v>472</v>
      </c>
      <c r="C7" s="1040"/>
      <c r="D7" s="1040"/>
      <c r="E7" s="1040"/>
      <c r="F7" s="1028"/>
    </row>
    <row r="8" spans="1:6" ht="18.75" customHeight="1" x14ac:dyDescent="0.25">
      <c r="A8" s="1042" t="s">
        <v>538</v>
      </c>
      <c r="B8" s="1043"/>
      <c r="C8" s="1043"/>
      <c r="D8" s="1043"/>
      <c r="E8" s="1043"/>
      <c r="F8" s="1037"/>
    </row>
    <row r="9" spans="1:6" ht="15.75" thickBot="1" x14ac:dyDescent="0.3">
      <c r="A9" s="1098" t="s">
        <v>539</v>
      </c>
      <c r="B9" s="1099"/>
      <c r="C9" s="1099"/>
      <c r="D9" s="1099"/>
      <c r="E9" s="1099"/>
      <c r="F9" s="1095"/>
    </row>
    <row r="10" spans="1:6" ht="22.5" customHeight="1" thickBot="1" x14ac:dyDescent="0.3">
      <c r="A10" s="1055" t="s">
        <v>540</v>
      </c>
      <c r="B10" s="1028"/>
      <c r="C10" s="1039" t="s">
        <v>217</v>
      </c>
      <c r="D10" s="1040"/>
      <c r="E10" s="1040"/>
      <c r="F10" s="1028"/>
    </row>
    <row r="11" spans="1:6" ht="22.5" customHeight="1" thickBot="1" x14ac:dyDescent="0.3">
      <c r="A11" s="1055" t="s">
        <v>541</v>
      </c>
      <c r="B11" s="1028"/>
      <c r="C11" s="1039" t="s">
        <v>273</v>
      </c>
      <c r="D11" s="1040"/>
      <c r="E11" s="1040"/>
      <c r="F11" s="1028"/>
    </row>
    <row r="12" spans="1:6" ht="15.75" thickBot="1" x14ac:dyDescent="0.3">
      <c r="A12" s="1085" t="s">
        <v>542</v>
      </c>
      <c r="B12" s="1040"/>
      <c r="C12" s="1040"/>
      <c r="D12" s="1040"/>
      <c r="E12" s="1040"/>
      <c r="F12" s="1028"/>
    </row>
    <row r="13" spans="1:6" ht="30" customHeight="1" thickBot="1" x14ac:dyDescent="0.3">
      <c r="A13" s="289" t="s">
        <v>543</v>
      </c>
      <c r="B13" s="290" t="s">
        <v>196</v>
      </c>
      <c r="C13" s="291" t="s">
        <v>544</v>
      </c>
      <c r="D13" s="1111" t="s">
        <v>363</v>
      </c>
      <c r="E13" s="1040"/>
      <c r="F13" s="1028"/>
    </row>
    <row r="14" spans="1:6" ht="26.25" customHeight="1" thickBot="1" x14ac:dyDescent="0.3">
      <c r="A14" s="292" t="s">
        <v>545</v>
      </c>
      <c r="B14" s="1119" t="s">
        <v>1348</v>
      </c>
      <c r="C14" s="588"/>
      <c r="D14" s="588"/>
      <c r="E14" s="588"/>
      <c r="F14" s="573"/>
    </row>
    <row r="15" spans="1:6" ht="15.75" thickBot="1" x14ac:dyDescent="0.3">
      <c r="A15" s="1085" t="s">
        <v>546</v>
      </c>
      <c r="B15" s="1040"/>
      <c r="C15" s="1040"/>
      <c r="D15" s="1040"/>
      <c r="E15" s="1040"/>
      <c r="F15" s="1028"/>
    </row>
    <row r="16" spans="1:6" ht="48" customHeight="1" thickBot="1" x14ac:dyDescent="0.3">
      <c r="A16" s="1111" t="s">
        <v>547</v>
      </c>
      <c r="B16" s="1040"/>
      <c r="C16" s="1040"/>
      <c r="D16" s="1040"/>
      <c r="E16" s="1040"/>
      <c r="F16" s="1028"/>
    </row>
    <row r="17" spans="1:6" ht="19.5" customHeight="1" x14ac:dyDescent="0.25">
      <c r="A17" s="1042" t="s">
        <v>548</v>
      </c>
      <c r="B17" s="1043"/>
      <c r="C17" s="1043"/>
      <c r="D17" s="1043"/>
      <c r="E17" s="1043"/>
      <c r="F17" s="1037"/>
    </row>
    <row r="18" spans="1:6" ht="15.75" thickBot="1" x14ac:dyDescent="0.3">
      <c r="A18" s="1098" t="s">
        <v>549</v>
      </c>
      <c r="B18" s="1099"/>
      <c r="C18" s="1099"/>
      <c r="D18" s="1099"/>
      <c r="E18" s="1099"/>
      <c r="F18" s="1095"/>
    </row>
    <row r="19" spans="1:6" ht="14.25" customHeight="1" thickBot="1" x14ac:dyDescent="0.3">
      <c r="A19" s="1105" t="s">
        <v>550</v>
      </c>
      <c r="B19" s="1107" t="s">
        <v>976</v>
      </c>
      <c r="C19" s="1108"/>
      <c r="D19" s="1093"/>
      <c r="E19" s="1105" t="s">
        <v>551</v>
      </c>
      <c r="F19" s="293" t="s">
        <v>22</v>
      </c>
    </row>
    <row r="20" spans="1:6" ht="14.25" customHeight="1" thickBot="1" x14ac:dyDescent="0.3">
      <c r="A20" s="1106"/>
      <c r="B20" s="1109"/>
      <c r="C20" s="1070"/>
      <c r="D20" s="1063"/>
      <c r="E20" s="1106"/>
      <c r="F20" s="293" t="s">
        <v>23</v>
      </c>
    </row>
    <row r="21" spans="1:6" ht="14.25" customHeight="1" thickBot="1" x14ac:dyDescent="0.3">
      <c r="A21" s="1106"/>
      <c r="B21" s="1109"/>
      <c r="C21" s="1070"/>
      <c r="D21" s="1063"/>
      <c r="E21" s="1106"/>
      <c r="F21" s="295" t="s">
        <v>24</v>
      </c>
    </row>
    <row r="22" spans="1:6" ht="14.25" customHeight="1" thickBot="1" x14ac:dyDescent="0.3">
      <c r="A22" s="1074"/>
      <c r="B22" s="1094"/>
      <c r="C22" s="1099"/>
      <c r="D22" s="1095"/>
      <c r="E22" s="1074"/>
      <c r="F22" s="293" t="s">
        <v>25</v>
      </c>
    </row>
    <row r="23" spans="1:6" ht="15.75" customHeight="1" x14ac:dyDescent="0.25">
      <c r="A23" s="1110" t="s">
        <v>552</v>
      </c>
      <c r="B23" s="1062"/>
      <c r="C23" s="1062"/>
      <c r="D23" s="1062"/>
      <c r="E23" s="1062"/>
      <c r="F23" s="1063"/>
    </row>
    <row r="24" spans="1:6" ht="18.75" customHeight="1" thickBot="1" x14ac:dyDescent="0.3">
      <c r="A24" s="1042" t="s">
        <v>553</v>
      </c>
      <c r="B24" s="1043"/>
      <c r="C24" s="1043"/>
      <c r="D24" s="1043"/>
      <c r="E24" s="1043"/>
      <c r="F24" s="1037"/>
    </row>
    <row r="25" spans="1:6" ht="25.5" customHeight="1" thickBot="1" x14ac:dyDescent="0.3">
      <c r="A25" s="292" t="s">
        <v>554</v>
      </c>
      <c r="B25" s="297" t="s">
        <v>977</v>
      </c>
      <c r="C25" s="292" t="s">
        <v>556</v>
      </c>
      <c r="D25" s="1097" t="s">
        <v>978</v>
      </c>
      <c r="E25" s="1040"/>
      <c r="F25" s="1028"/>
    </row>
    <row r="26" spans="1:6" ht="15.75" customHeight="1" thickBot="1" x14ac:dyDescent="0.3">
      <c r="A26" s="1055" t="s">
        <v>558</v>
      </c>
      <c r="B26" s="1028"/>
      <c r="C26" s="299" t="s">
        <v>198</v>
      </c>
      <c r="D26" s="1055" t="s">
        <v>559</v>
      </c>
      <c r="E26" s="1028"/>
      <c r="F26" s="300" t="s">
        <v>222</v>
      </c>
    </row>
    <row r="27" spans="1:6" ht="15.75" customHeight="1" thickBot="1" x14ac:dyDescent="0.3">
      <c r="A27" s="1104" t="s">
        <v>560</v>
      </c>
      <c r="B27" s="1040"/>
      <c r="C27" s="1028"/>
      <c r="D27" s="1055" t="s">
        <v>561</v>
      </c>
      <c r="E27" s="1040"/>
      <c r="F27" s="1028"/>
    </row>
    <row r="28" spans="1:6" ht="42" customHeight="1" thickBot="1" x14ac:dyDescent="0.3">
      <c r="A28" s="1039" t="s">
        <v>979</v>
      </c>
      <c r="B28" s="1040"/>
      <c r="C28" s="1028"/>
      <c r="D28" s="1027" t="s">
        <v>980</v>
      </c>
      <c r="E28" s="1087"/>
      <c r="F28" s="1088"/>
    </row>
    <row r="29" spans="1:6" s="65" customFormat="1" ht="15.6" customHeight="1" thickBot="1" x14ac:dyDescent="0.3">
      <c r="A29" s="673" t="s">
        <v>563</v>
      </c>
      <c r="B29" s="674"/>
      <c r="C29" s="658"/>
      <c r="D29" s="603" t="s">
        <v>564</v>
      </c>
      <c r="E29" s="588"/>
      <c r="F29" s="573"/>
    </row>
    <row r="30" spans="1:6" s="65" customFormat="1"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244</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266</v>
      </c>
      <c r="B34" s="588"/>
      <c r="C34" s="588"/>
      <c r="D34" s="671" t="s">
        <v>318</v>
      </c>
      <c r="E34" s="588"/>
      <c r="F34" s="573"/>
    </row>
    <row r="35" spans="1:26" ht="17.25" customHeight="1" thickBot="1" x14ac:dyDescent="0.3">
      <c r="A35" s="1102" t="s">
        <v>40</v>
      </c>
      <c r="B35" s="1040"/>
      <c r="C35" s="1040"/>
      <c r="D35" s="1102" t="s">
        <v>41</v>
      </c>
      <c r="E35" s="1040"/>
      <c r="F35" s="1028"/>
    </row>
    <row r="36" spans="1:26" ht="21" customHeight="1" thickBot="1" x14ac:dyDescent="0.3">
      <c r="A36" s="1097" t="s">
        <v>789</v>
      </c>
      <c r="B36" s="1040"/>
      <c r="C36" s="1028"/>
      <c r="D36" s="1097"/>
      <c r="E36" s="1040"/>
      <c r="F36" s="1028"/>
    </row>
    <row r="37" spans="1:26" ht="15.75" customHeight="1" thickBot="1" x14ac:dyDescent="0.3">
      <c r="A37" s="1085" t="s">
        <v>569</v>
      </c>
      <c r="B37" s="1040"/>
      <c r="C37" s="1040"/>
      <c r="D37" s="1040"/>
      <c r="E37" s="1040"/>
      <c r="F37" s="1028"/>
    </row>
    <row r="38" spans="1:26" s="65" customFormat="1" ht="15" customHeight="1" thickBot="1" x14ac:dyDescent="0.3">
      <c r="A38" s="603" t="s">
        <v>570</v>
      </c>
      <c r="B38" s="573"/>
      <c r="C38" s="671" t="s">
        <v>245</v>
      </c>
      <c r="D38" s="588"/>
      <c r="E38" s="588"/>
      <c r="F38" s="573"/>
    </row>
    <row r="39" spans="1:26" ht="15.75" customHeight="1" thickBot="1" x14ac:dyDescent="0.3">
      <c r="A39" s="292" t="s">
        <v>571</v>
      </c>
      <c r="B39" s="301">
        <v>192</v>
      </c>
      <c r="C39" s="292" t="s">
        <v>572</v>
      </c>
      <c r="D39" s="300">
        <v>197</v>
      </c>
      <c r="E39" s="292" t="s">
        <v>573</v>
      </c>
      <c r="F39" s="301">
        <f>B39+D39</f>
        <v>389</v>
      </c>
    </row>
    <row r="40" spans="1:26" ht="15.75" customHeight="1" thickBot="1" x14ac:dyDescent="0.3">
      <c r="A40" s="1056" t="s">
        <v>574</v>
      </c>
      <c r="B40" s="1040"/>
      <c r="C40" s="1040"/>
      <c r="D40" s="1040"/>
      <c r="E40" s="1040"/>
      <c r="F40" s="1028"/>
    </row>
    <row r="41" spans="1:26" ht="15.75" customHeight="1" thickBot="1" x14ac:dyDescent="0.3">
      <c r="A41" s="1055" t="s">
        <v>575</v>
      </c>
      <c r="B41" s="1040"/>
      <c r="C41" s="1040"/>
      <c r="D41" s="1040"/>
      <c r="E41" s="1040"/>
      <c r="F41" s="1028"/>
    </row>
    <row r="42" spans="1:26" ht="15.75" customHeight="1" thickBot="1" x14ac:dyDescent="0.3">
      <c r="A42" s="823" t="s">
        <v>919</v>
      </c>
      <c r="B42" s="824"/>
      <c r="C42" s="824"/>
      <c r="D42" s="824"/>
      <c r="E42" s="824"/>
      <c r="F42" s="825"/>
    </row>
    <row r="43" spans="1:26" ht="12" customHeight="1" x14ac:dyDescent="0.25">
      <c r="A43" s="303"/>
      <c r="B43" s="304"/>
      <c r="C43" s="304"/>
      <c r="D43" s="304"/>
      <c r="E43" s="304"/>
      <c r="F43" s="305"/>
    </row>
    <row r="44" spans="1:26" ht="17.25" customHeight="1" thickBot="1" x14ac:dyDescent="0.3">
      <c r="A44" s="1042" t="s">
        <v>577</v>
      </c>
      <c r="B44" s="1043"/>
      <c r="C44" s="1043"/>
      <c r="D44" s="1043"/>
      <c r="E44" s="1043"/>
      <c r="F44" s="1037"/>
    </row>
    <row r="45" spans="1:26" ht="15.75" customHeight="1" thickBot="1" x14ac:dyDescent="0.3">
      <c r="A45" s="306" t="s">
        <v>578</v>
      </c>
      <c r="B45" s="307" t="s">
        <v>579</v>
      </c>
      <c r="C45" s="1085" t="s">
        <v>580</v>
      </c>
      <c r="D45" s="1040"/>
      <c r="E45" s="1040"/>
      <c r="F45" s="1028"/>
      <c r="J45" s="308"/>
      <c r="K45" s="308"/>
      <c r="L45" s="308"/>
      <c r="M45" s="308"/>
      <c r="N45" s="308"/>
      <c r="O45" s="308"/>
      <c r="P45" s="308"/>
      <c r="Q45" s="308"/>
      <c r="R45" s="308"/>
      <c r="S45" s="308"/>
      <c r="T45" s="308"/>
      <c r="U45" s="308"/>
      <c r="V45" s="308"/>
      <c r="W45" s="308"/>
      <c r="X45" s="308"/>
      <c r="Y45" s="308"/>
      <c r="Z45" s="308"/>
    </row>
    <row r="46" spans="1:26" ht="15.75" customHeight="1" thickBot="1" x14ac:dyDescent="0.3">
      <c r="A46" s="309" t="s">
        <v>581</v>
      </c>
      <c r="B46" s="285" t="s">
        <v>209</v>
      </c>
      <c r="C46" s="828" t="s">
        <v>981</v>
      </c>
      <c r="D46" s="829"/>
      <c r="E46" s="829"/>
      <c r="F46" s="830"/>
    </row>
    <row r="47" spans="1:26" ht="15" customHeight="1" thickBot="1" x14ac:dyDescent="0.3">
      <c r="A47" s="309" t="s">
        <v>583</v>
      </c>
      <c r="B47" s="285" t="s">
        <v>209</v>
      </c>
      <c r="C47" s="828" t="s">
        <v>982</v>
      </c>
      <c r="D47" s="829"/>
      <c r="E47" s="829"/>
      <c r="F47" s="830"/>
    </row>
    <row r="48" spans="1:26" ht="15.75" customHeight="1" thickBot="1" x14ac:dyDescent="0.3">
      <c r="A48" s="309" t="s">
        <v>585</v>
      </c>
      <c r="B48" s="285" t="s">
        <v>209</v>
      </c>
      <c r="C48" s="828" t="s">
        <v>586</v>
      </c>
      <c r="D48" s="829"/>
      <c r="E48" s="829"/>
      <c r="F48" s="830"/>
    </row>
    <row r="49" spans="1:6" ht="13.5" customHeight="1" thickBot="1" x14ac:dyDescent="0.3">
      <c r="A49" s="309" t="s">
        <v>587</v>
      </c>
      <c r="B49" s="285" t="s">
        <v>209</v>
      </c>
      <c r="C49" s="828" t="s">
        <v>983</v>
      </c>
      <c r="D49" s="829"/>
      <c r="E49" s="829"/>
      <c r="F49" s="830"/>
    </row>
    <row r="50" spans="1:6" ht="15.75" customHeight="1" thickBot="1" x14ac:dyDescent="0.3">
      <c r="A50" s="309" t="s">
        <v>589</v>
      </c>
      <c r="B50" s="285" t="s">
        <v>209</v>
      </c>
      <c r="C50" s="828" t="s">
        <v>590</v>
      </c>
      <c r="D50" s="829"/>
      <c r="E50" s="829"/>
      <c r="F50" s="830"/>
    </row>
    <row r="51" spans="1:6" ht="15.75" customHeight="1" thickBot="1" x14ac:dyDescent="0.3">
      <c r="A51" s="309" t="s">
        <v>591</v>
      </c>
      <c r="B51" s="285" t="s">
        <v>209</v>
      </c>
      <c r="C51" s="828" t="s">
        <v>984</v>
      </c>
      <c r="D51" s="829"/>
      <c r="E51" s="829"/>
      <c r="F51" s="830"/>
    </row>
    <row r="52" spans="1:6" ht="15.75" customHeight="1" thickBot="1" x14ac:dyDescent="0.3">
      <c r="A52" s="309" t="s">
        <v>593</v>
      </c>
      <c r="B52" s="285" t="s">
        <v>209</v>
      </c>
      <c r="C52" s="828" t="s">
        <v>594</v>
      </c>
      <c r="D52" s="829"/>
      <c r="E52" s="829"/>
      <c r="F52" s="830"/>
    </row>
    <row r="53" spans="1:6" ht="15.75" customHeight="1" thickBot="1" x14ac:dyDescent="0.3">
      <c r="A53" s="309" t="s">
        <v>595</v>
      </c>
      <c r="B53" s="285" t="s">
        <v>209</v>
      </c>
      <c r="C53" s="828" t="s">
        <v>596</v>
      </c>
      <c r="D53" s="829"/>
      <c r="E53" s="829"/>
      <c r="F53" s="830"/>
    </row>
    <row r="54" spans="1:6" ht="15.75" customHeight="1" thickBot="1" x14ac:dyDescent="0.3">
      <c r="A54" s="309" t="s">
        <v>597</v>
      </c>
      <c r="B54" s="285" t="s">
        <v>209</v>
      </c>
      <c r="C54" s="828" t="s">
        <v>598</v>
      </c>
      <c r="D54" s="829"/>
      <c r="E54" s="829"/>
      <c r="F54" s="830"/>
    </row>
    <row r="55" spans="1:6" ht="15.75" customHeight="1" thickBot="1" x14ac:dyDescent="0.3">
      <c r="A55" s="309" t="s">
        <v>599</v>
      </c>
      <c r="B55" s="285" t="s">
        <v>209</v>
      </c>
      <c r="C55" s="828" t="s">
        <v>600</v>
      </c>
      <c r="D55" s="829"/>
      <c r="E55" s="829"/>
      <c r="F55" s="830"/>
    </row>
    <row r="56" spans="1:6" ht="15.75" customHeight="1" thickBot="1" x14ac:dyDescent="0.3">
      <c r="A56" s="309" t="s">
        <v>601</v>
      </c>
      <c r="B56" s="285" t="s">
        <v>209</v>
      </c>
      <c r="C56" s="828" t="s">
        <v>602</v>
      </c>
      <c r="D56" s="829"/>
      <c r="E56" s="829"/>
      <c r="F56" s="830"/>
    </row>
    <row r="57" spans="1:6" ht="21.75" customHeight="1" thickBot="1" x14ac:dyDescent="0.3">
      <c r="A57" s="309" t="s">
        <v>603</v>
      </c>
      <c r="B57" s="285" t="s">
        <v>209</v>
      </c>
      <c r="C57" s="828" t="s">
        <v>604</v>
      </c>
      <c r="D57" s="829"/>
      <c r="E57" s="829"/>
      <c r="F57" s="830"/>
    </row>
    <row r="58" spans="1:6" ht="15.75" customHeight="1" thickBot="1" x14ac:dyDescent="0.3">
      <c r="A58" s="309" t="s">
        <v>605</v>
      </c>
      <c r="B58" s="285" t="s">
        <v>209</v>
      </c>
      <c r="C58" s="828" t="s">
        <v>981</v>
      </c>
      <c r="D58" s="829"/>
      <c r="E58" s="829"/>
      <c r="F58" s="830"/>
    </row>
    <row r="59" spans="1:6" ht="18.75" customHeight="1" thickBot="1" x14ac:dyDescent="0.3">
      <c r="A59" s="1101" t="s">
        <v>607</v>
      </c>
      <c r="B59" s="1040"/>
      <c r="C59" s="1040"/>
      <c r="D59" s="1040"/>
      <c r="E59" s="1040"/>
      <c r="F59" s="1028"/>
    </row>
    <row r="60" spans="1:6" ht="17.25" customHeight="1" thickBot="1" x14ac:dyDescent="0.3">
      <c r="A60" s="288" t="s">
        <v>608</v>
      </c>
      <c r="B60" s="461" t="s">
        <v>1302</v>
      </c>
      <c r="C60" s="292" t="s">
        <v>609</v>
      </c>
      <c r="D60" s="462" t="s">
        <v>1299</v>
      </c>
      <c r="E60" s="288" t="s">
        <v>610</v>
      </c>
      <c r="F60" s="461" t="s">
        <v>1300</v>
      </c>
    </row>
    <row r="61" spans="1:6" ht="15.75" customHeight="1" thickBot="1" x14ac:dyDescent="0.3">
      <c r="A61" s="288" t="s">
        <v>611</v>
      </c>
      <c r="B61" s="1039" t="s">
        <v>871</v>
      </c>
      <c r="C61" s="1040"/>
      <c r="D61" s="1040"/>
      <c r="E61" s="1040"/>
      <c r="F61" s="1028"/>
    </row>
    <row r="62" spans="1:6" ht="15.75" customHeight="1" thickBot="1" x14ac:dyDescent="0.3">
      <c r="A62" s="288" t="s">
        <v>613</v>
      </c>
      <c r="B62" s="1118" t="s">
        <v>1301</v>
      </c>
      <c r="C62" s="1040"/>
      <c r="D62" s="1040"/>
      <c r="E62" s="1040"/>
      <c r="F62" s="1028"/>
    </row>
    <row r="63" spans="1:6" ht="15.75" customHeight="1" thickBot="1" x14ac:dyDescent="0.3">
      <c r="A63" s="288" t="s">
        <v>615</v>
      </c>
      <c r="B63" s="668" t="s">
        <v>616</v>
      </c>
      <c r="C63" s="1040"/>
      <c r="D63" s="1040"/>
      <c r="E63" s="1040"/>
      <c r="F63" s="1028"/>
    </row>
    <row r="64" spans="1:6" ht="15.75" customHeight="1" thickBot="1" x14ac:dyDescent="0.3">
      <c r="A64" s="288" t="s">
        <v>617</v>
      </c>
      <c r="B64" s="1039">
        <v>3111806403</v>
      </c>
      <c r="C64" s="1040"/>
      <c r="D64" s="1040"/>
      <c r="E64" s="1040"/>
      <c r="F64" s="1028"/>
    </row>
    <row r="65" spans="1:6" ht="22.5" customHeight="1" thickBot="1" x14ac:dyDescent="0.3">
      <c r="A65" s="310" t="s">
        <v>618</v>
      </c>
      <c r="B65" s="311">
        <v>311</v>
      </c>
      <c r="C65" s="310" t="s">
        <v>619</v>
      </c>
      <c r="D65" s="312">
        <v>1806403</v>
      </c>
      <c r="E65" s="313" t="s">
        <v>620</v>
      </c>
      <c r="F65" s="314"/>
    </row>
    <row r="66" spans="1:6" ht="15.75" customHeight="1" x14ac:dyDescent="0.25">
      <c r="A66" s="315"/>
      <c r="B66" s="316"/>
      <c r="C66" s="316"/>
      <c r="D66" s="316"/>
      <c r="E66" s="316"/>
      <c r="F66" s="317"/>
    </row>
    <row r="67" spans="1:6" ht="17.25" customHeight="1" x14ac:dyDescent="0.25">
      <c r="A67" s="1042" t="s">
        <v>621</v>
      </c>
      <c r="B67" s="1043"/>
      <c r="C67" s="1043"/>
      <c r="D67" s="1043"/>
      <c r="E67" s="1043"/>
      <c r="F67" s="1037"/>
    </row>
    <row r="68" spans="1:6" ht="15.75" customHeight="1" thickBot="1" x14ac:dyDescent="0.3">
      <c r="A68" s="1098" t="s">
        <v>622</v>
      </c>
      <c r="B68" s="1099"/>
      <c r="C68" s="1099"/>
      <c r="D68" s="1099"/>
      <c r="E68" s="1099"/>
      <c r="F68" s="1095"/>
    </row>
    <row r="69" spans="1:6" s="65" customFormat="1" ht="31.5" customHeight="1" thickBot="1" x14ac:dyDescent="0.3">
      <c r="A69" s="70" t="s">
        <v>623</v>
      </c>
      <c r="B69" s="88" t="s">
        <v>203</v>
      </c>
      <c r="C69" s="70" t="s">
        <v>624</v>
      </c>
      <c r="D69" s="95" t="s">
        <v>262</v>
      </c>
      <c r="E69" s="70" t="s">
        <v>625</v>
      </c>
      <c r="F69" s="96" t="s">
        <v>228</v>
      </c>
    </row>
    <row r="70" spans="1:6" ht="11.25" customHeight="1" thickBot="1" x14ac:dyDescent="0.3">
      <c r="A70" s="1055" t="s">
        <v>626</v>
      </c>
      <c r="B70" s="1040"/>
      <c r="C70" s="1040"/>
      <c r="D70" s="1040"/>
      <c r="E70" s="1040"/>
      <c r="F70" s="1028"/>
    </row>
    <row r="71" spans="1:6" ht="27.75" customHeight="1" thickBot="1" x14ac:dyDescent="0.3">
      <c r="A71" s="828" t="s">
        <v>970</v>
      </c>
      <c r="B71" s="829"/>
      <c r="C71" s="829"/>
      <c r="D71" s="829"/>
      <c r="E71" s="829"/>
      <c r="F71" s="830"/>
    </row>
    <row r="72" spans="1:6" ht="15.75" customHeight="1" thickBot="1" x14ac:dyDescent="0.3">
      <c r="A72" s="1085" t="s">
        <v>627</v>
      </c>
      <c r="B72" s="1040"/>
      <c r="C72" s="1040"/>
      <c r="D72" s="1040"/>
      <c r="E72" s="1040"/>
      <c r="F72" s="1028"/>
    </row>
    <row r="73" spans="1:6" ht="12" customHeight="1" thickBot="1" x14ac:dyDescent="0.3">
      <c r="A73" s="1092" t="s">
        <v>628</v>
      </c>
      <c r="B73" s="1056" t="s">
        <v>629</v>
      </c>
      <c r="C73" s="1040"/>
      <c r="D73" s="1028"/>
      <c r="E73" s="1092" t="s">
        <v>630</v>
      </c>
      <c r="F73" s="1093"/>
    </row>
    <row r="74" spans="1:6" ht="35.25" customHeight="1" thickBot="1" x14ac:dyDescent="0.3">
      <c r="A74" s="1094"/>
      <c r="B74" s="318" t="s">
        <v>631</v>
      </c>
      <c r="C74" s="292" t="s">
        <v>632</v>
      </c>
      <c r="D74" s="288" t="s">
        <v>633</v>
      </c>
      <c r="E74" s="1094"/>
      <c r="F74" s="1095"/>
    </row>
    <row r="75" spans="1:6" ht="21" customHeight="1" thickBot="1" x14ac:dyDescent="0.3">
      <c r="A75" s="298">
        <v>2025</v>
      </c>
      <c r="B75" s="297">
        <v>100</v>
      </c>
      <c r="C75" s="319">
        <v>2</v>
      </c>
      <c r="D75" s="320">
        <v>2</v>
      </c>
      <c r="E75" s="1089" t="s">
        <v>928</v>
      </c>
      <c r="F75" s="1028"/>
    </row>
    <row r="76" spans="1:6" ht="13.5" customHeight="1" thickBot="1" x14ac:dyDescent="0.3">
      <c r="A76" s="1055" t="s">
        <v>634</v>
      </c>
      <c r="B76" s="1040"/>
      <c r="C76" s="1040"/>
      <c r="D76" s="1040"/>
      <c r="E76" s="1040"/>
      <c r="F76" s="1028"/>
    </row>
    <row r="77" spans="1:6" ht="23.25" customHeight="1" thickBot="1" x14ac:dyDescent="0.3">
      <c r="A77" s="1097" t="s">
        <v>756</v>
      </c>
      <c r="B77" s="1040"/>
      <c r="C77" s="1040"/>
      <c r="D77" s="1040"/>
      <c r="E77" s="1040"/>
      <c r="F77" s="1028"/>
    </row>
    <row r="78" spans="1:6" ht="13.5" customHeight="1" thickBot="1" x14ac:dyDescent="0.3">
      <c r="A78" s="1085" t="s">
        <v>635</v>
      </c>
      <c r="B78" s="1040"/>
      <c r="C78" s="1040"/>
      <c r="D78" s="1040"/>
      <c r="E78" s="1040"/>
      <c r="F78" s="1028"/>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70</v>
      </c>
      <c r="D80" s="603" t="s">
        <v>638</v>
      </c>
      <c r="E80" s="573"/>
      <c r="F80" s="76">
        <v>40</v>
      </c>
    </row>
    <row r="81" spans="1:6" ht="12" customHeight="1" thickBot="1" x14ac:dyDescent="0.3">
      <c r="A81" s="1085" t="s">
        <v>639</v>
      </c>
      <c r="B81" s="1040"/>
      <c r="C81" s="1040"/>
      <c r="D81" s="1040"/>
      <c r="E81" s="1040"/>
      <c r="F81" s="1028"/>
    </row>
    <row r="82" spans="1:6" ht="11.25" customHeight="1" thickBot="1" x14ac:dyDescent="0.3">
      <c r="A82" s="1091" t="s">
        <v>640</v>
      </c>
      <c r="B82" s="1056" t="s">
        <v>641</v>
      </c>
      <c r="C82" s="1040"/>
      <c r="D82" s="1028"/>
      <c r="E82" s="1092" t="s">
        <v>642</v>
      </c>
      <c r="F82" s="1093"/>
    </row>
    <row r="83" spans="1:6" ht="32.25" customHeight="1" thickBot="1" x14ac:dyDescent="0.3">
      <c r="A83" s="1074"/>
      <c r="B83" s="302" t="s">
        <v>643</v>
      </c>
      <c r="C83" s="302" t="s">
        <v>644</v>
      </c>
      <c r="D83" s="302" t="s">
        <v>645</v>
      </c>
      <c r="E83" s="1094"/>
      <c r="F83" s="1095"/>
    </row>
    <row r="84" spans="1:6" ht="15.75" customHeight="1" thickBot="1" x14ac:dyDescent="0.3">
      <c r="A84" s="321">
        <v>2027</v>
      </c>
      <c r="B84" s="320">
        <f t="shared" ref="B84" si="0">C84/D84*100</f>
        <v>100</v>
      </c>
      <c r="C84" s="322">
        <f>C94</f>
        <v>2</v>
      </c>
      <c r="D84" s="319">
        <f>D94</f>
        <v>2</v>
      </c>
      <c r="E84" s="1096" t="s">
        <v>924</v>
      </c>
      <c r="F84" s="1028"/>
    </row>
    <row r="85" spans="1:6" ht="13.5" customHeight="1" thickBot="1" x14ac:dyDescent="0.3">
      <c r="A85" s="1085" t="s">
        <v>647</v>
      </c>
      <c r="B85" s="1040"/>
      <c r="C85" s="1040"/>
      <c r="D85" s="1040"/>
      <c r="E85" s="1040"/>
      <c r="F85" s="1028"/>
    </row>
    <row r="86" spans="1:6" ht="12.75" customHeight="1" thickBot="1" x14ac:dyDescent="0.3">
      <c r="A86" s="1091" t="s">
        <v>648</v>
      </c>
      <c r="B86" s="1056" t="s">
        <v>649</v>
      </c>
      <c r="C86" s="1040"/>
      <c r="D86" s="1028"/>
      <c r="E86" s="1092" t="s">
        <v>650</v>
      </c>
      <c r="F86" s="1093"/>
    </row>
    <row r="87" spans="1:6" ht="25.5" customHeight="1" thickBot="1" x14ac:dyDescent="0.3">
      <c r="A87" s="1074"/>
      <c r="B87" s="302" t="s">
        <v>651</v>
      </c>
      <c r="C87" s="302" t="s">
        <v>652</v>
      </c>
      <c r="D87" s="302" t="s">
        <v>653</v>
      </c>
      <c r="E87" s="1094"/>
      <c r="F87" s="1095"/>
    </row>
    <row r="88" spans="1:6" ht="13.5" customHeight="1" thickBot="1" x14ac:dyDescent="0.3">
      <c r="A88" s="323" t="s">
        <v>654</v>
      </c>
      <c r="B88" s="297">
        <v>0</v>
      </c>
      <c r="C88" s="319">
        <v>0</v>
      </c>
      <c r="D88" s="320">
        <v>10</v>
      </c>
      <c r="E88" s="1096" t="s">
        <v>925</v>
      </c>
      <c r="F88" s="1028"/>
    </row>
    <row r="89" spans="1:6" ht="13.5" customHeight="1" thickBot="1" x14ac:dyDescent="0.3">
      <c r="A89" s="323" t="s">
        <v>656</v>
      </c>
      <c r="B89" s="320">
        <f>C89/D89*100</f>
        <v>75</v>
      </c>
      <c r="C89" s="322">
        <v>3</v>
      </c>
      <c r="D89" s="319">
        <v>4</v>
      </c>
      <c r="E89" s="1096" t="s">
        <v>923</v>
      </c>
      <c r="F89" s="1028"/>
    </row>
    <row r="90" spans="1:6" ht="13.5" customHeight="1" thickBot="1" x14ac:dyDescent="0.3">
      <c r="A90" s="323" t="s">
        <v>658</v>
      </c>
      <c r="B90" s="320">
        <f t="shared" ref="B90:B94" si="1">C90/D90*100</f>
        <v>100</v>
      </c>
      <c r="C90" s="322">
        <v>1</v>
      </c>
      <c r="D90" s="319">
        <v>1</v>
      </c>
      <c r="E90" s="1096" t="s">
        <v>926</v>
      </c>
      <c r="F90" s="1028"/>
    </row>
    <row r="91" spans="1:6" ht="13.5" customHeight="1" thickBot="1" x14ac:dyDescent="0.3">
      <c r="A91" s="323" t="s">
        <v>660</v>
      </c>
      <c r="B91" s="320">
        <f t="shared" si="1"/>
        <v>100</v>
      </c>
      <c r="C91" s="322">
        <v>1</v>
      </c>
      <c r="D91" s="319">
        <v>1</v>
      </c>
      <c r="E91" s="1096" t="s">
        <v>927</v>
      </c>
      <c r="F91" s="1028"/>
    </row>
    <row r="92" spans="1:6" ht="13.5" customHeight="1" thickBot="1" x14ac:dyDescent="0.3">
      <c r="A92" s="323" t="s">
        <v>662</v>
      </c>
      <c r="B92" s="320">
        <f t="shared" si="1"/>
        <v>100</v>
      </c>
      <c r="C92" s="322">
        <v>2</v>
      </c>
      <c r="D92" s="319">
        <v>2</v>
      </c>
      <c r="E92" s="1096" t="s">
        <v>928</v>
      </c>
      <c r="F92" s="1028"/>
    </row>
    <row r="93" spans="1:6" ht="13.5" customHeight="1" thickBot="1" x14ac:dyDescent="0.3">
      <c r="A93" s="323" t="s">
        <v>664</v>
      </c>
      <c r="B93" s="320">
        <f t="shared" si="1"/>
        <v>100</v>
      </c>
      <c r="C93" s="322">
        <v>2</v>
      </c>
      <c r="D93" s="319">
        <v>2</v>
      </c>
      <c r="E93" s="1096" t="s">
        <v>929</v>
      </c>
      <c r="F93" s="1028"/>
    </row>
    <row r="94" spans="1:6" ht="13.5" customHeight="1" thickBot="1" x14ac:dyDescent="0.3">
      <c r="A94" s="323" t="s">
        <v>666</v>
      </c>
      <c r="B94" s="320">
        <f t="shared" si="1"/>
        <v>100</v>
      </c>
      <c r="C94" s="322">
        <v>2</v>
      </c>
      <c r="D94" s="319">
        <v>2</v>
      </c>
      <c r="E94" s="1096" t="s">
        <v>924</v>
      </c>
      <c r="F94" s="1028"/>
    </row>
    <row r="95" spans="1:6" ht="15.75" customHeight="1" thickBot="1" x14ac:dyDescent="0.3">
      <c r="A95" s="1085" t="s">
        <v>667</v>
      </c>
      <c r="B95" s="1040"/>
      <c r="C95" s="1040"/>
      <c r="D95" s="1040"/>
      <c r="E95" s="1040"/>
      <c r="F95" s="1028"/>
    </row>
    <row r="96" spans="1:6" ht="15.75" customHeight="1" thickBot="1" x14ac:dyDescent="0.3">
      <c r="A96" s="1091" t="s">
        <v>668</v>
      </c>
      <c r="B96" s="1056" t="s">
        <v>669</v>
      </c>
      <c r="C96" s="1040"/>
      <c r="D96" s="1040"/>
      <c r="E96" s="1092" t="s">
        <v>670</v>
      </c>
      <c r="F96" s="1093"/>
    </row>
    <row r="97" spans="1:6" ht="35.25" customHeight="1" thickBot="1" x14ac:dyDescent="0.3">
      <c r="A97" s="1074"/>
      <c r="B97" s="302" t="s">
        <v>671</v>
      </c>
      <c r="C97" s="302" t="s">
        <v>672</v>
      </c>
      <c r="D97" s="302" t="s">
        <v>673</v>
      </c>
      <c r="E97" s="1094"/>
      <c r="F97" s="1095"/>
    </row>
    <row r="98" spans="1:6" ht="30" customHeight="1" thickBot="1" x14ac:dyDescent="0.3">
      <c r="A98" s="324" t="s">
        <v>123</v>
      </c>
      <c r="B98" s="320"/>
      <c r="C98" s="322"/>
      <c r="D98" s="319"/>
      <c r="E98" s="1096"/>
      <c r="F98" s="1028"/>
    </row>
    <row r="99" spans="1:6" ht="14.25" customHeight="1" thickBot="1" x14ac:dyDescent="0.3">
      <c r="A99" s="324" t="s">
        <v>124</v>
      </c>
      <c r="B99" s="320"/>
      <c r="C99" s="322"/>
      <c r="D99" s="319"/>
      <c r="E99" s="1096"/>
      <c r="F99" s="1028"/>
    </row>
    <row r="100" spans="1:6" ht="14.25" customHeight="1" thickBot="1" x14ac:dyDescent="0.3">
      <c r="A100" s="324" t="s">
        <v>125</v>
      </c>
      <c r="B100" s="320"/>
      <c r="C100" s="322"/>
      <c r="D100" s="319"/>
      <c r="E100" s="1096"/>
      <c r="F100" s="1028"/>
    </row>
    <row r="101" spans="1:6" ht="14.25" customHeight="1" thickBot="1" x14ac:dyDescent="0.3">
      <c r="A101" s="324" t="s">
        <v>126</v>
      </c>
      <c r="B101" s="320">
        <f>C101/D101*100</f>
        <v>100</v>
      </c>
      <c r="C101" s="322">
        <v>2</v>
      </c>
      <c r="D101" s="319">
        <v>2</v>
      </c>
      <c r="E101" s="1089" t="s">
        <v>929</v>
      </c>
      <c r="F101" s="1028"/>
    </row>
    <row r="102" spans="1:6" ht="10.5" customHeight="1" x14ac:dyDescent="0.25">
      <c r="A102" s="315"/>
      <c r="B102" s="316"/>
      <c r="C102" s="316"/>
      <c r="D102" s="316"/>
      <c r="E102" s="316"/>
      <c r="F102" s="317"/>
    </row>
    <row r="103" spans="1:6" ht="22.5" customHeight="1" thickBot="1" x14ac:dyDescent="0.3">
      <c r="A103" s="1090" t="s">
        <v>674</v>
      </c>
      <c r="B103" s="1043"/>
      <c r="C103" s="1043"/>
      <c r="D103" s="1043"/>
      <c r="E103" s="1043"/>
      <c r="F103" s="1037"/>
    </row>
    <row r="104" spans="1:6" ht="17.25" customHeight="1" thickBot="1" x14ac:dyDescent="0.3">
      <c r="A104" s="1055" t="s">
        <v>675</v>
      </c>
      <c r="B104" s="1040"/>
      <c r="C104" s="1028"/>
      <c r="D104" s="1055" t="s">
        <v>676</v>
      </c>
      <c r="E104" s="1040"/>
      <c r="F104" s="1028"/>
    </row>
    <row r="105" spans="1:6" ht="15.75" customHeight="1" thickBot="1" x14ac:dyDescent="0.3">
      <c r="A105" s="1117" t="s">
        <v>985</v>
      </c>
      <c r="B105" s="1040"/>
      <c r="C105" s="1028"/>
      <c r="D105" s="1117" t="s">
        <v>986</v>
      </c>
      <c r="E105" s="1040"/>
      <c r="F105" s="1028"/>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244</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781</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1085" t="s">
        <v>686</v>
      </c>
      <c r="B112" s="1040"/>
      <c r="C112" s="1040"/>
      <c r="D112" s="1040"/>
      <c r="E112" s="1040"/>
      <c r="F112" s="1028"/>
    </row>
    <row r="113" spans="1:6" ht="22.5" customHeight="1" thickBot="1" x14ac:dyDescent="0.3">
      <c r="A113" s="325" t="s">
        <v>137</v>
      </c>
      <c r="B113" s="1039" t="s">
        <v>987</v>
      </c>
      <c r="C113" s="1040"/>
      <c r="D113" s="1040"/>
      <c r="E113" s="1040"/>
      <c r="F113" s="1028"/>
    </row>
    <row r="114" spans="1:6" ht="12" customHeight="1" x14ac:dyDescent="0.25">
      <c r="A114" s="1073" t="s">
        <v>138</v>
      </c>
      <c r="B114" s="1075" t="s">
        <v>139</v>
      </c>
      <c r="C114" s="1076"/>
      <c r="D114" s="1077" t="s">
        <v>140</v>
      </c>
      <c r="E114" s="1078"/>
      <c r="F114" s="1079"/>
    </row>
    <row r="115" spans="1:6" ht="24" customHeight="1" thickBot="1" x14ac:dyDescent="0.3">
      <c r="A115" s="1074"/>
      <c r="B115" s="1080" t="s">
        <v>688</v>
      </c>
      <c r="C115" s="1031"/>
      <c r="D115" s="642" t="s">
        <v>988</v>
      </c>
      <c r="E115" s="643"/>
      <c r="F115" s="644"/>
    </row>
    <row r="116" spans="1:6" ht="32.25" customHeight="1" thickBot="1" x14ac:dyDescent="0.3">
      <c r="A116" s="325" t="s">
        <v>141</v>
      </c>
      <c r="B116" s="1084" t="s">
        <v>871</v>
      </c>
      <c r="C116" s="1040"/>
      <c r="D116" s="1040"/>
      <c r="E116" s="1040"/>
      <c r="F116" s="1028"/>
    </row>
    <row r="117" spans="1:6" ht="8.4499999999999993" customHeight="1" thickBot="1" x14ac:dyDescent="0.3">
      <c r="A117" s="326"/>
      <c r="B117" s="327"/>
      <c r="C117" s="296"/>
      <c r="D117" s="296"/>
      <c r="E117" s="296"/>
      <c r="F117" s="294"/>
    </row>
    <row r="118" spans="1:6" ht="17.25" customHeight="1" thickBot="1" x14ac:dyDescent="0.3">
      <c r="A118" s="1055" t="s">
        <v>675</v>
      </c>
      <c r="B118" s="1040"/>
      <c r="C118" s="1028"/>
      <c r="D118" s="1055" t="s">
        <v>676</v>
      </c>
      <c r="E118" s="1040"/>
      <c r="F118" s="1028"/>
    </row>
    <row r="119" spans="1:6" ht="15.75" customHeight="1" thickBot="1" x14ac:dyDescent="0.3">
      <c r="A119" s="1117" t="s">
        <v>989</v>
      </c>
      <c r="B119" s="1040"/>
      <c r="C119" s="1028"/>
      <c r="D119" s="1117" t="s">
        <v>990</v>
      </c>
      <c r="E119" s="1040"/>
      <c r="F119" s="1028"/>
    </row>
    <row r="120" spans="1:6" ht="15" customHeight="1" thickBot="1" x14ac:dyDescent="0.3">
      <c r="A120" s="1055" t="s">
        <v>679</v>
      </c>
      <c r="B120" s="1040"/>
      <c r="C120" s="1028"/>
      <c r="D120" s="1055" t="s">
        <v>680</v>
      </c>
      <c r="E120" s="1040"/>
      <c r="F120" s="1028"/>
    </row>
    <row r="121" spans="1:6" s="65" customFormat="1" ht="15.75" customHeight="1" thickBot="1" x14ac:dyDescent="0.3">
      <c r="A121" s="648" t="s">
        <v>731</v>
      </c>
      <c r="B121" s="588"/>
      <c r="C121" s="573"/>
      <c r="D121" s="648" t="s">
        <v>244</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781</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1085" t="s">
        <v>686</v>
      </c>
      <c r="B126" s="1040"/>
      <c r="C126" s="1040"/>
      <c r="D126" s="1040"/>
      <c r="E126" s="1040"/>
      <c r="F126" s="1028"/>
    </row>
    <row r="127" spans="1:6" ht="22.5" customHeight="1" thickBot="1" x14ac:dyDescent="0.3">
      <c r="A127" s="325" t="s">
        <v>137</v>
      </c>
      <c r="B127" s="1039" t="s">
        <v>987</v>
      </c>
      <c r="C127" s="1040"/>
      <c r="D127" s="1040"/>
      <c r="E127" s="1040"/>
      <c r="F127" s="1028"/>
    </row>
    <row r="128" spans="1:6" ht="12" customHeight="1" x14ac:dyDescent="0.25">
      <c r="A128" s="1073" t="s">
        <v>138</v>
      </c>
      <c r="B128" s="1075" t="s">
        <v>139</v>
      </c>
      <c r="C128" s="1076"/>
      <c r="D128" s="1077" t="s">
        <v>140</v>
      </c>
      <c r="E128" s="1078"/>
      <c r="F128" s="1079"/>
    </row>
    <row r="129" spans="1:6" ht="24" customHeight="1" thickBot="1" x14ac:dyDescent="0.3">
      <c r="A129" s="1074"/>
      <c r="B129" s="1080" t="s">
        <v>688</v>
      </c>
      <c r="C129" s="1031"/>
      <c r="D129" s="642" t="s">
        <v>988</v>
      </c>
      <c r="E129" s="643"/>
      <c r="F129" s="644"/>
    </row>
    <row r="130" spans="1:6" ht="32.25" customHeight="1" thickBot="1" x14ac:dyDescent="0.3">
      <c r="A130" s="325" t="s">
        <v>141</v>
      </c>
      <c r="B130" s="1084" t="s">
        <v>871</v>
      </c>
      <c r="C130" s="1040"/>
      <c r="D130" s="1040"/>
      <c r="E130" s="1040"/>
      <c r="F130" s="1028"/>
    </row>
    <row r="131" spans="1:6" ht="11.45" customHeight="1" x14ac:dyDescent="0.25">
      <c r="A131" s="326"/>
      <c r="B131" s="327"/>
      <c r="C131" s="296"/>
      <c r="D131" s="296"/>
      <c r="E131" s="296"/>
      <c r="F131" s="294"/>
    </row>
    <row r="132" spans="1:6" ht="8.25" customHeight="1" x14ac:dyDescent="0.25">
      <c r="A132" s="1069"/>
      <c r="B132" s="1070"/>
      <c r="C132" s="1071"/>
      <c r="D132" s="1070"/>
      <c r="E132" s="1071"/>
      <c r="F132" s="1063"/>
    </row>
    <row r="133" spans="1:6" ht="20.25" customHeight="1" x14ac:dyDescent="0.25">
      <c r="A133" s="1042" t="s">
        <v>142</v>
      </c>
      <c r="B133" s="1043"/>
      <c r="C133" s="1043"/>
      <c r="D133" s="1043"/>
      <c r="E133" s="1043"/>
      <c r="F133" s="1037"/>
    </row>
    <row r="134" spans="1:6" ht="21" customHeight="1" x14ac:dyDescent="0.25">
      <c r="A134" s="1072" t="s">
        <v>143</v>
      </c>
      <c r="B134" s="1045"/>
      <c r="C134" s="1045"/>
      <c r="D134" s="1045"/>
      <c r="E134" s="1045"/>
      <c r="F134" s="1046"/>
    </row>
    <row r="135" spans="1:6" ht="13.5" customHeight="1" x14ac:dyDescent="0.25">
      <c r="A135" s="1057" t="s">
        <v>144</v>
      </c>
      <c r="B135" s="1052"/>
      <c r="C135" s="1053"/>
      <c r="D135" s="1058" t="s">
        <v>145</v>
      </c>
      <c r="E135" s="1052"/>
      <c r="F135" s="1050"/>
    </row>
    <row r="136" spans="1:6" ht="13.5" customHeight="1" x14ac:dyDescent="0.25">
      <c r="A136" s="1059" t="s">
        <v>845</v>
      </c>
      <c r="B136" s="1064"/>
      <c r="C136" s="1065"/>
      <c r="D136" s="1066" t="s">
        <v>694</v>
      </c>
      <c r="E136" s="1067"/>
      <c r="F136" s="1068"/>
    </row>
    <row r="137" spans="1:6" ht="13.5" customHeight="1" x14ac:dyDescent="0.25">
      <c r="A137" s="1051"/>
      <c r="B137" s="1052"/>
      <c r="C137" s="1053"/>
      <c r="D137" s="1054"/>
      <c r="E137" s="1052"/>
      <c r="F137" s="1050"/>
    </row>
    <row r="138" spans="1:6" ht="13.5" customHeight="1" x14ac:dyDescent="0.25">
      <c r="A138" s="1051"/>
      <c r="B138" s="1052"/>
      <c r="C138" s="1053"/>
      <c r="D138" s="1054"/>
      <c r="E138" s="1052"/>
      <c r="F138" s="1050"/>
    </row>
    <row r="139" spans="1:6" ht="32.25" customHeight="1" x14ac:dyDescent="0.25">
      <c r="A139" s="1061" t="s">
        <v>146</v>
      </c>
      <c r="B139" s="1062"/>
      <c r="C139" s="1062"/>
      <c r="D139" s="1062"/>
      <c r="E139" s="1062"/>
      <c r="F139" s="1063"/>
    </row>
    <row r="140" spans="1:6" ht="13.5" customHeight="1" x14ac:dyDescent="0.25">
      <c r="A140" s="1057" t="s">
        <v>147</v>
      </c>
      <c r="B140" s="1052"/>
      <c r="C140" s="1053"/>
      <c r="D140" s="1058" t="s">
        <v>148</v>
      </c>
      <c r="E140" s="1052"/>
      <c r="F140" s="1050"/>
    </row>
    <row r="141" spans="1:6" ht="13.5" customHeight="1" x14ac:dyDescent="0.25">
      <c r="A141" s="1059" t="s">
        <v>1296</v>
      </c>
      <c r="B141" s="1052"/>
      <c r="C141" s="1053"/>
      <c r="D141" s="1060" t="s">
        <v>1296</v>
      </c>
      <c r="E141" s="1052"/>
      <c r="F141" s="1050"/>
    </row>
    <row r="142" spans="1:6" ht="13.5" customHeight="1" x14ac:dyDescent="0.25">
      <c r="A142" s="1051"/>
      <c r="B142" s="1052"/>
      <c r="C142" s="1053"/>
      <c r="D142" s="1054"/>
      <c r="E142" s="1052"/>
      <c r="F142" s="1050"/>
    </row>
    <row r="143" spans="1:6" ht="13.5" customHeight="1" x14ac:dyDescent="0.25">
      <c r="A143" s="1051"/>
      <c r="B143" s="1052"/>
      <c r="C143" s="1053"/>
      <c r="D143" s="1054"/>
      <c r="E143" s="1052"/>
      <c r="F143" s="1050"/>
    </row>
    <row r="144" spans="1:6" ht="24" customHeight="1" x14ac:dyDescent="0.25">
      <c r="A144" s="1057" t="s">
        <v>149</v>
      </c>
      <c r="B144" s="1052"/>
      <c r="C144" s="1052"/>
      <c r="D144" s="1052"/>
      <c r="E144" s="1052"/>
      <c r="F144" s="1050"/>
    </row>
    <row r="145" spans="1:6" ht="13.5" customHeight="1" x14ac:dyDescent="0.25">
      <c r="A145" s="1057" t="s">
        <v>150</v>
      </c>
      <c r="B145" s="1052"/>
      <c r="C145" s="1053"/>
      <c r="D145" s="1058" t="s">
        <v>151</v>
      </c>
      <c r="E145" s="1052"/>
      <c r="F145" s="1050"/>
    </row>
    <row r="146" spans="1:6" ht="13.5" customHeight="1" x14ac:dyDescent="0.25">
      <c r="A146" s="1059" t="s">
        <v>1296</v>
      </c>
      <c r="B146" s="1052"/>
      <c r="C146" s="1053"/>
      <c r="D146" s="1060" t="s">
        <v>1296</v>
      </c>
      <c r="E146" s="1052"/>
      <c r="F146" s="1050"/>
    </row>
    <row r="147" spans="1:6" ht="13.5" customHeight="1" x14ac:dyDescent="0.25">
      <c r="A147" s="1051"/>
      <c r="B147" s="1052"/>
      <c r="C147" s="1053"/>
      <c r="D147" s="1054"/>
      <c r="E147" s="1052"/>
      <c r="F147" s="1050"/>
    </row>
    <row r="148" spans="1:6" ht="13.5" customHeight="1" x14ac:dyDescent="0.25">
      <c r="A148" s="1051"/>
      <c r="B148" s="1052"/>
      <c r="C148" s="1053"/>
      <c r="D148" s="1054"/>
      <c r="E148" s="1052"/>
      <c r="F148" s="1050"/>
    </row>
    <row r="149" spans="1:6" ht="6.75" customHeight="1" x14ac:dyDescent="0.25">
      <c r="A149" s="328"/>
      <c r="B149" s="329"/>
      <c r="C149" s="329"/>
      <c r="D149" s="329"/>
      <c r="E149" s="329"/>
      <c r="F149" s="330"/>
    </row>
    <row r="150" spans="1:6" ht="19.5" customHeight="1" x14ac:dyDescent="0.25">
      <c r="A150" s="1042" t="s">
        <v>695</v>
      </c>
      <c r="B150" s="1043"/>
      <c r="C150" s="1043"/>
      <c r="D150" s="1043"/>
      <c r="E150" s="1043"/>
      <c r="F150" s="1037"/>
    </row>
    <row r="151" spans="1:6" ht="6" customHeight="1" thickBot="1" x14ac:dyDescent="0.3">
      <c r="A151" s="331"/>
      <c r="B151" s="332"/>
      <c r="C151" s="332"/>
      <c r="D151" s="332"/>
      <c r="E151" s="332"/>
      <c r="F151" s="333"/>
    </row>
    <row r="152" spans="1:6" ht="15" customHeight="1" thickBot="1" x14ac:dyDescent="0.3">
      <c r="A152" s="1055" t="s">
        <v>696</v>
      </c>
      <c r="B152" s="1040"/>
      <c r="C152" s="1028"/>
      <c r="D152" s="1056" t="s">
        <v>697</v>
      </c>
      <c r="E152" s="1040"/>
      <c r="F152" s="1028"/>
    </row>
    <row r="153" spans="1:6" ht="27" customHeight="1" thickBot="1" x14ac:dyDescent="0.3">
      <c r="A153" s="1039"/>
      <c r="B153" s="1040"/>
      <c r="C153" s="1028"/>
      <c r="D153" s="1039"/>
      <c r="E153" s="1040"/>
      <c r="F153" s="1028"/>
    </row>
    <row r="154" spans="1:6" ht="15" customHeight="1" thickBot="1" x14ac:dyDescent="0.3">
      <c r="A154" s="1041" t="s">
        <v>698</v>
      </c>
      <c r="B154" s="1040"/>
      <c r="C154" s="1040"/>
      <c r="D154" s="1040"/>
      <c r="E154" s="1040"/>
      <c r="F154" s="1028"/>
    </row>
    <row r="155" spans="1:6" ht="15.75" customHeight="1" thickBot="1" x14ac:dyDescent="0.3">
      <c r="A155" s="288" t="s">
        <v>699</v>
      </c>
      <c r="B155" s="334" t="s">
        <v>700</v>
      </c>
      <c r="C155" s="334" t="s">
        <v>701</v>
      </c>
      <c r="D155" s="334" t="s">
        <v>699</v>
      </c>
      <c r="E155" s="334" t="s">
        <v>700</v>
      </c>
      <c r="F155" s="288" t="s">
        <v>701</v>
      </c>
    </row>
    <row r="156" spans="1:6" ht="15.75" customHeight="1" thickBot="1" x14ac:dyDescent="0.3">
      <c r="A156" s="116">
        <v>2018</v>
      </c>
      <c r="B156" s="117">
        <v>10</v>
      </c>
      <c r="C156" s="117" t="s">
        <v>702</v>
      </c>
      <c r="D156" s="117">
        <v>2022</v>
      </c>
      <c r="E156" s="117">
        <v>0</v>
      </c>
      <c r="F156" s="117" t="s">
        <v>702</v>
      </c>
    </row>
    <row r="157" spans="1:6" ht="15.75" customHeight="1" thickBot="1" x14ac:dyDescent="0.3">
      <c r="A157" s="116">
        <v>2019</v>
      </c>
      <c r="B157" s="117">
        <v>30</v>
      </c>
      <c r="C157" s="117" t="s">
        <v>702</v>
      </c>
      <c r="D157" s="117">
        <v>2023</v>
      </c>
      <c r="E157" s="117">
        <v>100</v>
      </c>
      <c r="F157" s="116" t="s">
        <v>702</v>
      </c>
    </row>
    <row r="158" spans="1:6" ht="12.75" customHeight="1" thickBot="1" x14ac:dyDescent="0.3">
      <c r="A158" s="116">
        <v>2020</v>
      </c>
      <c r="B158" s="117">
        <v>0</v>
      </c>
      <c r="C158" s="117" t="s">
        <v>702</v>
      </c>
      <c r="D158" s="117">
        <v>2024</v>
      </c>
      <c r="E158" s="117">
        <v>100</v>
      </c>
      <c r="F158" s="116" t="s">
        <v>702</v>
      </c>
    </row>
    <row r="159" spans="1:6" ht="15" customHeight="1" thickBot="1" x14ac:dyDescent="0.3">
      <c r="A159" s="116">
        <v>2021</v>
      </c>
      <c r="B159" s="117">
        <v>0</v>
      </c>
      <c r="C159" s="117" t="s">
        <v>702</v>
      </c>
      <c r="D159" s="117">
        <v>2025</v>
      </c>
      <c r="E159" s="117">
        <v>100</v>
      </c>
      <c r="F159" s="472" t="s">
        <v>702</v>
      </c>
    </row>
    <row r="160" spans="1:6" ht="3.75" customHeight="1" x14ac:dyDescent="0.25">
      <c r="A160" s="335"/>
      <c r="B160" s="332"/>
      <c r="C160" s="332"/>
      <c r="D160" s="332"/>
      <c r="E160" s="332"/>
      <c r="F160" s="333"/>
    </row>
    <row r="161" spans="1:6" ht="18" customHeight="1" x14ac:dyDescent="0.25">
      <c r="A161" s="1042" t="s">
        <v>162</v>
      </c>
      <c r="B161" s="1043"/>
      <c r="C161" s="1043"/>
      <c r="D161" s="1043"/>
      <c r="E161" s="1043"/>
      <c r="F161" s="1037"/>
    </row>
    <row r="162" spans="1:6" ht="27.75" customHeight="1" x14ac:dyDescent="0.25">
      <c r="A162" s="1044" t="s">
        <v>703</v>
      </c>
      <c r="B162" s="1045"/>
      <c r="C162" s="1045"/>
      <c r="D162" s="1045"/>
      <c r="E162" s="1045"/>
      <c r="F162" s="1046"/>
    </row>
    <row r="163" spans="1:6" ht="15" customHeight="1" thickBot="1" x14ac:dyDescent="0.3">
      <c r="A163" s="1047" t="s">
        <v>164</v>
      </c>
      <c r="B163" s="1036"/>
      <c r="C163" s="1048" t="s">
        <v>165</v>
      </c>
      <c r="D163" s="1043"/>
      <c r="E163" s="1049" t="s">
        <v>166</v>
      </c>
      <c r="F163" s="1050"/>
    </row>
    <row r="164" spans="1:6" ht="15" customHeight="1" thickBot="1" x14ac:dyDescent="0.3">
      <c r="A164" s="1027" t="s">
        <v>211</v>
      </c>
      <c r="B164" s="1028"/>
      <c r="C164" s="1032" t="s">
        <v>694</v>
      </c>
      <c r="D164" s="1033"/>
      <c r="E164" s="584" t="s">
        <v>704</v>
      </c>
      <c r="F164" s="1038"/>
    </row>
    <row r="165" spans="1:6" ht="15" customHeight="1" thickBot="1" x14ac:dyDescent="0.3">
      <c r="A165" s="1027" t="s">
        <v>289</v>
      </c>
      <c r="B165" s="1028"/>
      <c r="C165" s="1032" t="s">
        <v>705</v>
      </c>
      <c r="D165" s="1033"/>
      <c r="E165" s="579" t="s">
        <v>706</v>
      </c>
      <c r="F165" s="1034"/>
    </row>
    <row r="166" spans="1:6" ht="15" customHeight="1" thickBot="1" x14ac:dyDescent="0.3">
      <c r="A166" s="1027" t="s">
        <v>289</v>
      </c>
      <c r="B166" s="1028"/>
      <c r="C166" s="1032" t="s">
        <v>271</v>
      </c>
      <c r="D166" s="1033"/>
      <c r="E166" s="579" t="s">
        <v>707</v>
      </c>
      <c r="F166" s="1034"/>
    </row>
    <row r="167" spans="1:6" ht="15.75" customHeight="1" thickBot="1" x14ac:dyDescent="0.3">
      <c r="A167" s="1027"/>
      <c r="B167" s="1028"/>
      <c r="C167" s="1035"/>
      <c r="D167" s="1036"/>
      <c r="E167" s="1035"/>
      <c r="F167" s="1037"/>
    </row>
    <row r="168" spans="1:6" ht="15.75" customHeight="1" thickBot="1" x14ac:dyDescent="0.3">
      <c r="A168" s="1027"/>
      <c r="B168" s="1028"/>
      <c r="C168" s="1029"/>
      <c r="D168" s="1030"/>
      <c r="E168" s="1029"/>
      <c r="F168" s="1031"/>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24:C124"/>
    <mergeCell ref="D124:F124"/>
    <mergeCell ref="A125:C125"/>
    <mergeCell ref="D125:F125"/>
    <mergeCell ref="A126:F126"/>
    <mergeCell ref="B127:F127"/>
    <mergeCell ref="A121:C121"/>
    <mergeCell ref="D121:F121"/>
    <mergeCell ref="A122:C122"/>
    <mergeCell ref="D122:F122"/>
    <mergeCell ref="A123:C123"/>
    <mergeCell ref="D123:F123"/>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68:B168"/>
    <mergeCell ref="C168:D168"/>
    <mergeCell ref="E168:F168"/>
    <mergeCell ref="A166:B166"/>
    <mergeCell ref="C166:D166"/>
    <mergeCell ref="E166:F166"/>
    <mergeCell ref="A167:B167"/>
    <mergeCell ref="C167:D167"/>
    <mergeCell ref="E167:F167"/>
  </mergeCells>
  <hyperlinks>
    <hyperlink ref="E164" r:id="rId1" xr:uid="{AE5F55A0-1067-4DBC-85A0-9645411E91B7}"/>
    <hyperlink ref="E165" r:id="rId2" xr:uid="{2654D444-3CDF-4562-8147-FD2C75887E04}"/>
    <hyperlink ref="B63" r:id="rId3" xr:uid="{5655D9AC-3B15-41CE-90AF-8FFB4FD84ADC}"/>
    <hyperlink ref="E166" r:id="rId4" xr:uid="{51485D5F-830D-4028-B41D-1217A849BECF}"/>
  </hyperlinks>
  <pageMargins left="0.36" right="0.23" top="0.55118110236220474" bottom="0.38" header="0" footer="0"/>
  <pageSetup fitToHeight="0" orientation="portrait" r:id="rId5"/>
  <rowBreaks count="4" manualBreakCount="4">
    <brk id="36" man="1"/>
    <brk id="149" man="1"/>
    <brk id="102" man="1"/>
    <brk id="71" man="1"/>
  </rowBreaks>
  <legacyDrawing r:id="rId6"/>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29321-5E5D-4C17-94FE-3228F54155C1}">
  <sheetPr>
    <tabColor rgb="FFFFFF00"/>
  </sheetPr>
  <dimension ref="A1:Z1015"/>
  <sheetViews>
    <sheetView zoomScale="110" zoomScaleNormal="110" workbookViewId="0">
      <pane ySplit="1" topLeftCell="A7" activePane="bottomLeft" state="frozen"/>
      <selection activeCell="J131" sqref="J131"/>
      <selection pane="bottomLeft" activeCell="B14" sqref="B14:F14"/>
    </sheetView>
  </sheetViews>
  <sheetFormatPr baseColWidth="10" defaultColWidth="14.42578125" defaultRowHeight="15" customHeight="1" x14ac:dyDescent="0.25"/>
  <cols>
    <col min="1" max="1" width="19.28515625" style="287" customWidth="1"/>
    <col min="2" max="2" width="15.85546875" style="287" customWidth="1"/>
    <col min="3" max="3" width="13.42578125" style="287" customWidth="1"/>
    <col min="4" max="5" width="15.85546875" style="287" customWidth="1"/>
    <col min="6" max="6" width="21.5703125" style="287" customWidth="1"/>
    <col min="7" max="26" width="10.7109375" style="287" customWidth="1"/>
    <col min="27" max="16384" width="14.42578125" style="287"/>
  </cols>
  <sheetData>
    <row r="1" spans="1:6" ht="16.5" thickBot="1" x14ac:dyDescent="0.3">
      <c r="A1" s="1113" t="s">
        <v>0</v>
      </c>
      <c r="B1" s="1040"/>
      <c r="C1" s="1040"/>
      <c r="D1" s="1040"/>
      <c r="E1" s="1040"/>
      <c r="F1" s="1028"/>
    </row>
    <row r="2" spans="1:6" ht="20.25" customHeight="1" thickBot="1" x14ac:dyDescent="0.3">
      <c r="A2" s="1114" t="s">
        <v>532</v>
      </c>
      <c r="B2" s="1115"/>
      <c r="C2" s="1115"/>
      <c r="D2" s="1115"/>
      <c r="E2" s="1115"/>
      <c r="F2" s="1116"/>
    </row>
    <row r="3" spans="1:6" ht="15.75" customHeight="1" thickBot="1" x14ac:dyDescent="0.3">
      <c r="A3" s="288" t="s">
        <v>533</v>
      </c>
      <c r="B3" s="1039" t="s">
        <v>3</v>
      </c>
      <c r="C3" s="1040"/>
      <c r="D3" s="1040"/>
      <c r="E3" s="1040"/>
      <c r="F3" s="1028"/>
    </row>
    <row r="4" spans="1:6" ht="18.75" customHeight="1" thickBot="1" x14ac:dyDescent="0.3">
      <c r="A4" s="288" t="s">
        <v>534</v>
      </c>
      <c r="B4" s="1039" t="s">
        <v>213</v>
      </c>
      <c r="C4" s="1040"/>
      <c r="D4" s="1040"/>
      <c r="E4" s="1040"/>
      <c r="F4" s="1028"/>
    </row>
    <row r="5" spans="1:6" ht="15.75" customHeight="1" thickBot="1" x14ac:dyDescent="0.3">
      <c r="A5" s="288" t="s">
        <v>535</v>
      </c>
      <c r="B5" s="1039" t="s">
        <v>237</v>
      </c>
      <c r="C5" s="1040"/>
      <c r="D5" s="1040"/>
      <c r="E5" s="1040"/>
      <c r="F5" s="1028"/>
    </row>
    <row r="6" spans="1:6" ht="15.75" customHeight="1" thickBot="1" x14ac:dyDescent="0.3">
      <c r="A6" s="288" t="s">
        <v>536</v>
      </c>
      <c r="B6" s="1039" t="s">
        <v>472</v>
      </c>
      <c r="C6" s="1040"/>
      <c r="D6" s="1040"/>
      <c r="E6" s="1040"/>
      <c r="F6" s="1028"/>
    </row>
    <row r="7" spans="1:6" ht="15.75" thickBot="1" x14ac:dyDescent="0.3">
      <c r="A7" s="288" t="s">
        <v>537</v>
      </c>
      <c r="B7" s="1112" t="s">
        <v>472</v>
      </c>
      <c r="C7" s="1040"/>
      <c r="D7" s="1040"/>
      <c r="E7" s="1040"/>
      <c r="F7" s="1028"/>
    </row>
    <row r="8" spans="1:6" ht="18.75" customHeight="1" x14ac:dyDescent="0.25">
      <c r="A8" s="1042" t="s">
        <v>538</v>
      </c>
      <c r="B8" s="1043"/>
      <c r="C8" s="1043"/>
      <c r="D8" s="1043"/>
      <c r="E8" s="1043"/>
      <c r="F8" s="1037"/>
    </row>
    <row r="9" spans="1:6" ht="15.75" thickBot="1" x14ac:dyDescent="0.3">
      <c r="A9" s="1098" t="s">
        <v>539</v>
      </c>
      <c r="B9" s="1099"/>
      <c r="C9" s="1099"/>
      <c r="D9" s="1099"/>
      <c r="E9" s="1099"/>
      <c r="F9" s="1095"/>
    </row>
    <row r="10" spans="1:6" ht="22.5" customHeight="1" thickBot="1" x14ac:dyDescent="0.3">
      <c r="A10" s="1055" t="s">
        <v>540</v>
      </c>
      <c r="B10" s="1028"/>
      <c r="C10" s="1039" t="s">
        <v>217</v>
      </c>
      <c r="D10" s="1040"/>
      <c r="E10" s="1040"/>
      <c r="F10" s="1028"/>
    </row>
    <row r="11" spans="1:6" ht="22.5" customHeight="1" thickBot="1" x14ac:dyDescent="0.3">
      <c r="A11" s="1055" t="s">
        <v>541</v>
      </c>
      <c r="B11" s="1028"/>
      <c r="C11" s="1039" t="s">
        <v>273</v>
      </c>
      <c r="D11" s="1040"/>
      <c r="E11" s="1040"/>
      <c r="F11" s="1028"/>
    </row>
    <row r="12" spans="1:6" ht="15.75" thickBot="1" x14ac:dyDescent="0.3">
      <c r="A12" s="1085" t="s">
        <v>542</v>
      </c>
      <c r="B12" s="1040"/>
      <c r="C12" s="1040"/>
      <c r="D12" s="1040"/>
      <c r="E12" s="1040"/>
      <c r="F12" s="1028"/>
    </row>
    <row r="13" spans="1:6" ht="30" customHeight="1" thickBot="1" x14ac:dyDescent="0.3">
      <c r="A13" s="289" t="s">
        <v>543</v>
      </c>
      <c r="B13" s="290" t="s">
        <v>196</v>
      </c>
      <c r="C13" s="291" t="s">
        <v>544</v>
      </c>
      <c r="D13" s="1111" t="s">
        <v>363</v>
      </c>
      <c r="E13" s="1040"/>
      <c r="F13" s="1028"/>
    </row>
    <row r="14" spans="1:6" ht="26.25" customHeight="1" thickBot="1" x14ac:dyDescent="0.3">
      <c r="A14" s="292" t="s">
        <v>545</v>
      </c>
      <c r="B14" s="1119" t="s">
        <v>1348</v>
      </c>
      <c r="C14" s="588"/>
      <c r="D14" s="588"/>
      <c r="E14" s="588"/>
      <c r="F14" s="573"/>
    </row>
    <row r="15" spans="1:6" ht="15.75" thickBot="1" x14ac:dyDescent="0.3">
      <c r="A15" s="1085" t="s">
        <v>546</v>
      </c>
      <c r="B15" s="1040"/>
      <c r="C15" s="1040"/>
      <c r="D15" s="1040"/>
      <c r="E15" s="1040"/>
      <c r="F15" s="1028"/>
    </row>
    <row r="16" spans="1:6" ht="48" customHeight="1" thickBot="1" x14ac:dyDescent="0.3">
      <c r="A16" s="1111" t="s">
        <v>547</v>
      </c>
      <c r="B16" s="1040"/>
      <c r="C16" s="1040"/>
      <c r="D16" s="1040"/>
      <c r="E16" s="1040"/>
      <c r="F16" s="1028"/>
    </row>
    <row r="17" spans="1:6" ht="19.5" customHeight="1" x14ac:dyDescent="0.25">
      <c r="A17" s="1042" t="s">
        <v>548</v>
      </c>
      <c r="B17" s="1043"/>
      <c r="C17" s="1043"/>
      <c r="D17" s="1043"/>
      <c r="E17" s="1043"/>
      <c r="F17" s="1037"/>
    </row>
    <row r="18" spans="1:6" ht="15.75" thickBot="1" x14ac:dyDescent="0.3">
      <c r="A18" s="1098" t="s">
        <v>549</v>
      </c>
      <c r="B18" s="1099"/>
      <c r="C18" s="1099"/>
      <c r="D18" s="1099"/>
      <c r="E18" s="1099"/>
      <c r="F18" s="1095"/>
    </row>
    <row r="19" spans="1:6" ht="14.25" customHeight="1" thickBot="1" x14ac:dyDescent="0.3">
      <c r="A19" s="1105" t="s">
        <v>550</v>
      </c>
      <c r="B19" s="1107" t="s">
        <v>991</v>
      </c>
      <c r="C19" s="1108"/>
      <c r="D19" s="1093"/>
      <c r="E19" s="1105" t="s">
        <v>551</v>
      </c>
      <c r="F19" s="293" t="s">
        <v>22</v>
      </c>
    </row>
    <row r="20" spans="1:6" ht="14.25" customHeight="1" thickBot="1" x14ac:dyDescent="0.3">
      <c r="A20" s="1106"/>
      <c r="B20" s="1109"/>
      <c r="C20" s="1070"/>
      <c r="D20" s="1063"/>
      <c r="E20" s="1106"/>
      <c r="F20" s="293" t="s">
        <v>23</v>
      </c>
    </row>
    <row r="21" spans="1:6" ht="14.25" customHeight="1" thickBot="1" x14ac:dyDescent="0.3">
      <c r="A21" s="1106"/>
      <c r="B21" s="1109"/>
      <c r="C21" s="1070"/>
      <c r="D21" s="1063"/>
      <c r="E21" s="1106"/>
      <c r="F21" s="295" t="s">
        <v>24</v>
      </c>
    </row>
    <row r="22" spans="1:6" ht="14.25" customHeight="1" thickBot="1" x14ac:dyDescent="0.3">
      <c r="A22" s="1074"/>
      <c r="B22" s="1094"/>
      <c r="C22" s="1099"/>
      <c r="D22" s="1095"/>
      <c r="E22" s="1074"/>
      <c r="F22" s="293" t="s">
        <v>25</v>
      </c>
    </row>
    <row r="23" spans="1:6" ht="15.75" customHeight="1" x14ac:dyDescent="0.25">
      <c r="A23" s="1110" t="s">
        <v>552</v>
      </c>
      <c r="B23" s="1062"/>
      <c r="C23" s="1062"/>
      <c r="D23" s="1062"/>
      <c r="E23" s="1062"/>
      <c r="F23" s="1063"/>
    </row>
    <row r="24" spans="1:6" ht="18.75" customHeight="1" thickBot="1" x14ac:dyDescent="0.3">
      <c r="A24" s="1042" t="s">
        <v>553</v>
      </c>
      <c r="B24" s="1043"/>
      <c r="C24" s="1043"/>
      <c r="D24" s="1043"/>
      <c r="E24" s="1043"/>
      <c r="F24" s="1037"/>
    </row>
    <row r="25" spans="1:6" ht="25.5" customHeight="1" thickBot="1" x14ac:dyDescent="0.3">
      <c r="A25" s="292" t="s">
        <v>554</v>
      </c>
      <c r="B25" s="297" t="s">
        <v>992</v>
      </c>
      <c r="C25" s="292" t="s">
        <v>556</v>
      </c>
      <c r="D25" s="1097" t="s">
        <v>993</v>
      </c>
      <c r="E25" s="1040"/>
      <c r="F25" s="1028"/>
    </row>
    <row r="26" spans="1:6" ht="15.75" customHeight="1" thickBot="1" x14ac:dyDescent="0.3">
      <c r="A26" s="1055" t="s">
        <v>558</v>
      </c>
      <c r="B26" s="1028"/>
      <c r="C26" s="299"/>
      <c r="D26" s="1055" t="s">
        <v>559</v>
      </c>
      <c r="E26" s="1028"/>
      <c r="F26" s="300"/>
    </row>
    <row r="27" spans="1:6" ht="15.75" customHeight="1" thickBot="1" x14ac:dyDescent="0.3">
      <c r="A27" s="1104" t="s">
        <v>560</v>
      </c>
      <c r="B27" s="1040"/>
      <c r="C27" s="1028"/>
      <c r="D27" s="1055" t="s">
        <v>561</v>
      </c>
      <c r="E27" s="1040"/>
      <c r="F27" s="1028"/>
    </row>
    <row r="28" spans="1:6" ht="42" customHeight="1" thickBot="1" x14ac:dyDescent="0.3">
      <c r="A28" s="1039" t="s">
        <v>994</v>
      </c>
      <c r="B28" s="1040"/>
      <c r="C28" s="1028"/>
      <c r="D28" s="1027" t="s">
        <v>995</v>
      </c>
      <c r="E28" s="1087"/>
      <c r="F28" s="1088"/>
    </row>
    <row r="29" spans="1:6" s="65" customFormat="1" ht="15.6" customHeight="1" thickBot="1" x14ac:dyDescent="0.3">
      <c r="A29" s="673" t="s">
        <v>563</v>
      </c>
      <c r="B29" s="674"/>
      <c r="C29" s="658"/>
      <c r="D29" s="603" t="s">
        <v>564</v>
      </c>
      <c r="E29" s="588"/>
      <c r="F29" s="573"/>
    </row>
    <row r="30" spans="1:6" s="65" customFormat="1"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244</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266</v>
      </c>
      <c r="B34" s="588"/>
      <c r="C34" s="588"/>
      <c r="D34" s="671" t="s">
        <v>318</v>
      </c>
      <c r="E34" s="588"/>
      <c r="F34" s="573"/>
    </row>
    <row r="35" spans="1:26" ht="17.25" customHeight="1" thickBot="1" x14ac:dyDescent="0.3">
      <c r="A35" s="1102" t="s">
        <v>40</v>
      </c>
      <c r="B35" s="1040"/>
      <c r="C35" s="1040"/>
      <c r="D35" s="1102" t="s">
        <v>41</v>
      </c>
      <c r="E35" s="1040"/>
      <c r="F35" s="1028"/>
    </row>
    <row r="36" spans="1:26" ht="21" customHeight="1" thickBot="1" x14ac:dyDescent="0.3">
      <c r="A36" s="1097" t="s">
        <v>789</v>
      </c>
      <c r="B36" s="1040"/>
      <c r="C36" s="1028"/>
      <c r="D36" s="1097"/>
      <c r="E36" s="1040"/>
      <c r="F36" s="1028"/>
    </row>
    <row r="37" spans="1:26" ht="15.75" customHeight="1" thickBot="1" x14ac:dyDescent="0.3">
      <c r="A37" s="1085" t="s">
        <v>569</v>
      </c>
      <c r="B37" s="1040"/>
      <c r="C37" s="1040"/>
      <c r="D37" s="1040"/>
      <c r="E37" s="1040"/>
      <c r="F37" s="1028"/>
    </row>
    <row r="38" spans="1:26" s="65" customFormat="1" ht="15" customHeight="1" thickBot="1" x14ac:dyDescent="0.3">
      <c r="A38" s="603" t="s">
        <v>570</v>
      </c>
      <c r="B38" s="573"/>
      <c r="C38" s="671" t="s">
        <v>245</v>
      </c>
      <c r="D38" s="588"/>
      <c r="E38" s="588"/>
      <c r="F38" s="573"/>
    </row>
    <row r="39" spans="1:26" ht="15.75" customHeight="1" thickBot="1" x14ac:dyDescent="0.3">
      <c r="A39" s="292" t="s">
        <v>571</v>
      </c>
      <c r="B39" s="301">
        <v>192</v>
      </c>
      <c r="C39" s="292" t="s">
        <v>572</v>
      </c>
      <c r="D39" s="300">
        <v>197</v>
      </c>
      <c r="E39" s="292" t="s">
        <v>573</v>
      </c>
      <c r="F39" s="301">
        <f>B39+D39</f>
        <v>389</v>
      </c>
    </row>
    <row r="40" spans="1:26" ht="15.75" customHeight="1" thickBot="1" x14ac:dyDescent="0.3">
      <c r="A40" s="1056" t="s">
        <v>574</v>
      </c>
      <c r="B40" s="1040"/>
      <c r="C40" s="1040"/>
      <c r="D40" s="1040"/>
      <c r="E40" s="1040"/>
      <c r="F40" s="1028"/>
    </row>
    <row r="41" spans="1:26" ht="15.75" customHeight="1" thickBot="1" x14ac:dyDescent="0.3">
      <c r="A41" s="1055" t="s">
        <v>575</v>
      </c>
      <c r="B41" s="1040"/>
      <c r="C41" s="1040"/>
      <c r="D41" s="1040"/>
      <c r="E41" s="1040"/>
      <c r="F41" s="1028"/>
    </row>
    <row r="42" spans="1:26" ht="15.75" customHeight="1" thickBot="1" x14ac:dyDescent="0.3">
      <c r="A42" s="823" t="s">
        <v>919</v>
      </c>
      <c r="B42" s="824"/>
      <c r="C42" s="824"/>
      <c r="D42" s="824"/>
      <c r="E42" s="824"/>
      <c r="F42" s="825"/>
    </row>
    <row r="43" spans="1:26" ht="12" customHeight="1" x14ac:dyDescent="0.25">
      <c r="A43" s="303"/>
      <c r="B43" s="304"/>
      <c r="C43" s="304"/>
      <c r="D43" s="304"/>
      <c r="E43" s="304"/>
      <c r="F43" s="305"/>
    </row>
    <row r="44" spans="1:26" ht="17.25" customHeight="1" thickBot="1" x14ac:dyDescent="0.3">
      <c r="A44" s="1042" t="s">
        <v>577</v>
      </c>
      <c r="B44" s="1043"/>
      <c r="C44" s="1043"/>
      <c r="D44" s="1043"/>
      <c r="E44" s="1043"/>
      <c r="F44" s="1037"/>
    </row>
    <row r="45" spans="1:26" ht="15.75" customHeight="1" thickBot="1" x14ac:dyDescent="0.3">
      <c r="A45" s="306" t="s">
        <v>578</v>
      </c>
      <c r="B45" s="307" t="s">
        <v>579</v>
      </c>
      <c r="C45" s="1085" t="s">
        <v>580</v>
      </c>
      <c r="D45" s="1040"/>
      <c r="E45" s="1040"/>
      <c r="F45" s="1028"/>
      <c r="J45" s="308"/>
      <c r="K45" s="308"/>
      <c r="L45" s="308"/>
      <c r="M45" s="308"/>
      <c r="N45" s="308"/>
      <c r="O45" s="308"/>
      <c r="P45" s="308"/>
      <c r="Q45" s="308"/>
      <c r="R45" s="308"/>
      <c r="S45" s="308"/>
      <c r="T45" s="308"/>
      <c r="U45" s="308"/>
      <c r="V45" s="308"/>
      <c r="W45" s="308"/>
      <c r="X45" s="308"/>
      <c r="Y45" s="308"/>
      <c r="Z45" s="308"/>
    </row>
    <row r="46" spans="1:26" ht="15.75" customHeight="1" thickBot="1" x14ac:dyDescent="0.3">
      <c r="A46" s="309" t="s">
        <v>581</v>
      </c>
      <c r="B46" s="285" t="s">
        <v>209</v>
      </c>
      <c r="C46" s="828" t="s">
        <v>996</v>
      </c>
      <c r="D46" s="829"/>
      <c r="E46" s="829"/>
      <c r="F46" s="830"/>
    </row>
    <row r="47" spans="1:26" ht="15" customHeight="1" thickBot="1" x14ac:dyDescent="0.3">
      <c r="A47" s="309" t="s">
        <v>583</v>
      </c>
      <c r="B47" s="285" t="s">
        <v>209</v>
      </c>
      <c r="C47" s="828" t="s">
        <v>997</v>
      </c>
      <c r="D47" s="829"/>
      <c r="E47" s="829"/>
      <c r="F47" s="830"/>
    </row>
    <row r="48" spans="1:26" ht="15.75" customHeight="1" thickBot="1" x14ac:dyDescent="0.3">
      <c r="A48" s="309" t="s">
        <v>585</v>
      </c>
      <c r="B48" s="285" t="s">
        <v>209</v>
      </c>
      <c r="C48" s="828" t="s">
        <v>746</v>
      </c>
      <c r="D48" s="829"/>
      <c r="E48" s="829"/>
      <c r="F48" s="830"/>
    </row>
    <row r="49" spans="1:6" ht="13.5" customHeight="1" thickBot="1" x14ac:dyDescent="0.3">
      <c r="A49" s="309" t="s">
        <v>587</v>
      </c>
      <c r="B49" s="285" t="s">
        <v>232</v>
      </c>
      <c r="C49" s="828" t="s">
        <v>998</v>
      </c>
      <c r="D49" s="829"/>
      <c r="E49" s="829"/>
      <c r="F49" s="830"/>
    </row>
    <row r="50" spans="1:6" ht="15.75" customHeight="1" thickBot="1" x14ac:dyDescent="0.3">
      <c r="A50" s="309" t="s">
        <v>589</v>
      </c>
      <c r="B50" s="285" t="s">
        <v>209</v>
      </c>
      <c r="C50" s="828" t="s">
        <v>748</v>
      </c>
      <c r="D50" s="829"/>
      <c r="E50" s="829"/>
      <c r="F50" s="830"/>
    </row>
    <row r="51" spans="1:6" ht="15.75" customHeight="1" thickBot="1" x14ac:dyDescent="0.3">
      <c r="A51" s="309" t="s">
        <v>591</v>
      </c>
      <c r="B51" s="285" t="s">
        <v>209</v>
      </c>
      <c r="C51" s="828" t="s">
        <v>999</v>
      </c>
      <c r="D51" s="829"/>
      <c r="E51" s="829"/>
      <c r="F51" s="830"/>
    </row>
    <row r="52" spans="1:6" ht="15.75" customHeight="1" thickBot="1" x14ac:dyDescent="0.3">
      <c r="A52" s="309" t="s">
        <v>593</v>
      </c>
      <c r="B52" s="285" t="s">
        <v>209</v>
      </c>
      <c r="C52" s="828" t="s">
        <v>750</v>
      </c>
      <c r="D52" s="829"/>
      <c r="E52" s="829"/>
      <c r="F52" s="830"/>
    </row>
    <row r="53" spans="1:6" ht="15.75" customHeight="1" thickBot="1" x14ac:dyDescent="0.3">
      <c r="A53" s="309" t="s">
        <v>595</v>
      </c>
      <c r="B53" s="285" t="s">
        <v>209</v>
      </c>
      <c r="C53" s="828" t="s">
        <v>724</v>
      </c>
      <c r="D53" s="829"/>
      <c r="E53" s="829"/>
      <c r="F53" s="830"/>
    </row>
    <row r="54" spans="1:6" ht="15.75" customHeight="1" thickBot="1" x14ac:dyDescent="0.3">
      <c r="A54" s="309" t="s">
        <v>597</v>
      </c>
      <c r="B54" s="285" t="s">
        <v>209</v>
      </c>
      <c r="C54" s="828" t="s">
        <v>598</v>
      </c>
      <c r="D54" s="829"/>
      <c r="E54" s="829"/>
      <c r="F54" s="830"/>
    </row>
    <row r="55" spans="1:6" ht="15.75" customHeight="1" thickBot="1" x14ac:dyDescent="0.3">
      <c r="A55" s="309" t="s">
        <v>599</v>
      </c>
      <c r="B55" s="285" t="s">
        <v>209</v>
      </c>
      <c r="C55" s="828" t="s">
        <v>600</v>
      </c>
      <c r="D55" s="829"/>
      <c r="E55" s="829"/>
      <c r="F55" s="830"/>
    </row>
    <row r="56" spans="1:6" ht="15.75" customHeight="1" thickBot="1" x14ac:dyDescent="0.3">
      <c r="A56" s="309" t="s">
        <v>601</v>
      </c>
      <c r="B56" s="285" t="s">
        <v>209</v>
      </c>
      <c r="C56" s="828" t="s">
        <v>602</v>
      </c>
      <c r="D56" s="829"/>
      <c r="E56" s="829"/>
      <c r="F56" s="830"/>
    </row>
    <row r="57" spans="1:6" ht="21.75" customHeight="1" thickBot="1" x14ac:dyDescent="0.3">
      <c r="A57" s="309" t="s">
        <v>603</v>
      </c>
      <c r="B57" s="285" t="s">
        <v>209</v>
      </c>
      <c r="C57" s="828" t="s">
        <v>751</v>
      </c>
      <c r="D57" s="829"/>
      <c r="E57" s="829"/>
      <c r="F57" s="830"/>
    </row>
    <row r="58" spans="1:6" ht="15.75" customHeight="1" thickBot="1" x14ac:dyDescent="0.3">
      <c r="A58" s="309" t="s">
        <v>605</v>
      </c>
      <c r="B58" s="285" t="s">
        <v>209</v>
      </c>
      <c r="C58" s="828" t="s">
        <v>1000</v>
      </c>
      <c r="D58" s="829"/>
      <c r="E58" s="829"/>
      <c r="F58" s="830"/>
    </row>
    <row r="59" spans="1:6" ht="18.75" customHeight="1" thickBot="1" x14ac:dyDescent="0.3">
      <c r="A59" s="1101" t="s">
        <v>607</v>
      </c>
      <c r="B59" s="1040"/>
      <c r="C59" s="1040"/>
      <c r="D59" s="1040"/>
      <c r="E59" s="1040"/>
      <c r="F59" s="1028"/>
    </row>
    <row r="60" spans="1:6" ht="17.25" customHeight="1" thickBot="1" x14ac:dyDescent="0.3">
      <c r="A60" s="288" t="s">
        <v>608</v>
      </c>
      <c r="B60" s="461" t="s">
        <v>1298</v>
      </c>
      <c r="C60" s="292" t="s">
        <v>609</v>
      </c>
      <c r="D60" s="462" t="s">
        <v>1303</v>
      </c>
      <c r="E60" s="288" t="s">
        <v>610</v>
      </c>
      <c r="F60" s="461" t="s">
        <v>1300</v>
      </c>
    </row>
    <row r="61" spans="1:6" ht="15.75" customHeight="1" thickBot="1" x14ac:dyDescent="0.3">
      <c r="A61" s="288" t="s">
        <v>611</v>
      </c>
      <c r="B61" s="1039" t="s">
        <v>871</v>
      </c>
      <c r="C61" s="1040"/>
      <c r="D61" s="1040"/>
      <c r="E61" s="1040"/>
      <c r="F61" s="1028"/>
    </row>
    <row r="62" spans="1:6" ht="15.75" customHeight="1" thickBot="1" x14ac:dyDescent="0.3">
      <c r="A62" s="288" t="s">
        <v>613</v>
      </c>
      <c r="B62" s="1118" t="s">
        <v>1301</v>
      </c>
      <c r="C62" s="1040"/>
      <c r="D62" s="1040"/>
      <c r="E62" s="1040"/>
      <c r="F62" s="1028"/>
    </row>
    <row r="63" spans="1:6" ht="15.75" customHeight="1" thickBot="1" x14ac:dyDescent="0.3">
      <c r="A63" s="288" t="s">
        <v>615</v>
      </c>
      <c r="B63" s="668" t="s">
        <v>616</v>
      </c>
      <c r="C63" s="1040"/>
      <c r="D63" s="1040"/>
      <c r="E63" s="1040"/>
      <c r="F63" s="1028"/>
    </row>
    <row r="64" spans="1:6" ht="15.75" customHeight="1" thickBot="1" x14ac:dyDescent="0.3">
      <c r="A64" s="288" t="s">
        <v>617</v>
      </c>
      <c r="B64" s="1039">
        <v>3111806403</v>
      </c>
      <c r="C64" s="1040"/>
      <c r="D64" s="1040"/>
      <c r="E64" s="1040"/>
      <c r="F64" s="1028"/>
    </row>
    <row r="65" spans="1:6" ht="22.5" customHeight="1" thickBot="1" x14ac:dyDescent="0.3">
      <c r="A65" s="310" t="s">
        <v>618</v>
      </c>
      <c r="B65" s="311">
        <v>311</v>
      </c>
      <c r="C65" s="310" t="s">
        <v>619</v>
      </c>
      <c r="D65" s="312">
        <v>1806403</v>
      </c>
      <c r="E65" s="313" t="s">
        <v>620</v>
      </c>
      <c r="F65" s="314"/>
    </row>
    <row r="66" spans="1:6" ht="15.75" customHeight="1" x14ac:dyDescent="0.25">
      <c r="A66" s="315"/>
      <c r="B66" s="316"/>
      <c r="C66" s="316"/>
      <c r="D66" s="316"/>
      <c r="E66" s="316"/>
      <c r="F66" s="317"/>
    </row>
    <row r="67" spans="1:6" ht="17.25" customHeight="1" x14ac:dyDescent="0.25">
      <c r="A67" s="1042" t="s">
        <v>621</v>
      </c>
      <c r="B67" s="1043"/>
      <c r="C67" s="1043"/>
      <c r="D67" s="1043"/>
      <c r="E67" s="1043"/>
      <c r="F67" s="1037"/>
    </row>
    <row r="68" spans="1:6" ht="15.75" customHeight="1" thickBot="1" x14ac:dyDescent="0.3">
      <c r="A68" s="1098" t="s">
        <v>622</v>
      </c>
      <c r="B68" s="1099"/>
      <c r="C68" s="1099"/>
      <c r="D68" s="1099"/>
      <c r="E68" s="1099"/>
      <c r="F68" s="1095"/>
    </row>
    <row r="69" spans="1:6" s="65" customFormat="1" ht="31.5" customHeight="1" thickBot="1" x14ac:dyDescent="0.3">
      <c r="A69" s="70" t="s">
        <v>623</v>
      </c>
      <c r="B69" s="88" t="s">
        <v>203</v>
      </c>
      <c r="C69" s="70" t="s">
        <v>624</v>
      </c>
      <c r="D69" s="95" t="s">
        <v>262</v>
      </c>
      <c r="E69" s="70" t="s">
        <v>625</v>
      </c>
      <c r="F69" s="96" t="s">
        <v>228</v>
      </c>
    </row>
    <row r="70" spans="1:6" ht="11.25" customHeight="1" thickBot="1" x14ac:dyDescent="0.3">
      <c r="A70" s="1055" t="s">
        <v>626</v>
      </c>
      <c r="B70" s="1040"/>
      <c r="C70" s="1040"/>
      <c r="D70" s="1040"/>
      <c r="E70" s="1040"/>
      <c r="F70" s="1028"/>
    </row>
    <row r="71" spans="1:6" ht="27.75" customHeight="1" thickBot="1" x14ac:dyDescent="0.3">
      <c r="A71" s="828" t="s">
        <v>970</v>
      </c>
      <c r="B71" s="829"/>
      <c r="C71" s="829"/>
      <c r="D71" s="829"/>
      <c r="E71" s="829"/>
      <c r="F71" s="830"/>
    </row>
    <row r="72" spans="1:6" ht="15.75" customHeight="1" thickBot="1" x14ac:dyDescent="0.3">
      <c r="A72" s="1085" t="s">
        <v>627</v>
      </c>
      <c r="B72" s="1040"/>
      <c r="C72" s="1040"/>
      <c r="D72" s="1040"/>
      <c r="E72" s="1040"/>
      <c r="F72" s="1028"/>
    </row>
    <row r="73" spans="1:6" ht="12" customHeight="1" thickBot="1" x14ac:dyDescent="0.3">
      <c r="A73" s="1092" t="s">
        <v>628</v>
      </c>
      <c r="B73" s="1056" t="s">
        <v>629</v>
      </c>
      <c r="C73" s="1040"/>
      <c r="D73" s="1028"/>
      <c r="E73" s="1092" t="s">
        <v>630</v>
      </c>
      <c r="F73" s="1093"/>
    </row>
    <row r="74" spans="1:6" ht="35.25" customHeight="1" thickBot="1" x14ac:dyDescent="0.3">
      <c r="A74" s="1094"/>
      <c r="B74" s="318" t="s">
        <v>631</v>
      </c>
      <c r="C74" s="292" t="s">
        <v>632</v>
      </c>
      <c r="D74" s="288" t="s">
        <v>633</v>
      </c>
      <c r="E74" s="1094"/>
      <c r="F74" s="1095"/>
    </row>
    <row r="75" spans="1:6" ht="21" customHeight="1" thickBot="1" x14ac:dyDescent="0.3">
      <c r="A75" s="298">
        <v>2025</v>
      </c>
      <c r="B75" s="297">
        <v>100</v>
      </c>
      <c r="C75" s="319">
        <v>1</v>
      </c>
      <c r="D75" s="320">
        <v>1</v>
      </c>
      <c r="E75" s="1089" t="s">
        <v>928</v>
      </c>
      <c r="F75" s="1028"/>
    </row>
    <row r="76" spans="1:6" ht="13.5" customHeight="1" thickBot="1" x14ac:dyDescent="0.3">
      <c r="A76" s="1055" t="s">
        <v>634</v>
      </c>
      <c r="B76" s="1040"/>
      <c r="C76" s="1040"/>
      <c r="D76" s="1040"/>
      <c r="E76" s="1040"/>
      <c r="F76" s="1028"/>
    </row>
    <row r="77" spans="1:6" ht="23.25" customHeight="1" thickBot="1" x14ac:dyDescent="0.3">
      <c r="A77" s="1097" t="s">
        <v>756</v>
      </c>
      <c r="B77" s="1040"/>
      <c r="C77" s="1040"/>
      <c r="D77" s="1040"/>
      <c r="E77" s="1040"/>
      <c r="F77" s="1028"/>
    </row>
    <row r="78" spans="1:6" ht="13.5" customHeight="1" thickBot="1" x14ac:dyDescent="0.3">
      <c r="A78" s="1085" t="s">
        <v>635</v>
      </c>
      <c r="B78" s="1040"/>
      <c r="C78" s="1040"/>
      <c r="D78" s="1040"/>
      <c r="E78" s="1040"/>
      <c r="F78" s="1028"/>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70</v>
      </c>
      <c r="D80" s="603" t="s">
        <v>638</v>
      </c>
      <c r="E80" s="573"/>
      <c r="F80" s="76">
        <v>40</v>
      </c>
    </row>
    <row r="81" spans="1:6" ht="12" customHeight="1" thickBot="1" x14ac:dyDescent="0.3">
      <c r="A81" s="1085" t="s">
        <v>639</v>
      </c>
      <c r="B81" s="1040"/>
      <c r="C81" s="1040"/>
      <c r="D81" s="1040"/>
      <c r="E81" s="1040"/>
      <c r="F81" s="1028"/>
    </row>
    <row r="82" spans="1:6" ht="11.25" customHeight="1" thickBot="1" x14ac:dyDescent="0.3">
      <c r="A82" s="1091" t="s">
        <v>640</v>
      </c>
      <c r="B82" s="1056" t="s">
        <v>641</v>
      </c>
      <c r="C82" s="1040"/>
      <c r="D82" s="1028"/>
      <c r="E82" s="1092" t="s">
        <v>642</v>
      </c>
      <c r="F82" s="1093"/>
    </row>
    <row r="83" spans="1:6" ht="32.25" customHeight="1" thickBot="1" x14ac:dyDescent="0.3">
      <c r="A83" s="1074"/>
      <c r="B83" s="302" t="s">
        <v>643</v>
      </c>
      <c r="C83" s="302" t="s">
        <v>644</v>
      </c>
      <c r="D83" s="302" t="s">
        <v>645</v>
      </c>
      <c r="E83" s="1094"/>
      <c r="F83" s="1095"/>
    </row>
    <row r="84" spans="1:6" ht="15.75" customHeight="1" thickBot="1" x14ac:dyDescent="0.3">
      <c r="A84" s="321">
        <v>2027</v>
      </c>
      <c r="B84" s="320">
        <f t="shared" ref="B84" si="0">C84/D84*100</f>
        <v>100</v>
      </c>
      <c r="C84" s="322">
        <v>3</v>
      </c>
      <c r="D84" s="319">
        <v>3</v>
      </c>
      <c r="E84" s="1096" t="s">
        <v>924</v>
      </c>
      <c r="F84" s="1028"/>
    </row>
    <row r="85" spans="1:6" ht="13.5" customHeight="1" thickBot="1" x14ac:dyDescent="0.3">
      <c r="A85" s="1085" t="s">
        <v>647</v>
      </c>
      <c r="B85" s="1040"/>
      <c r="C85" s="1040"/>
      <c r="D85" s="1040"/>
      <c r="E85" s="1040"/>
      <c r="F85" s="1028"/>
    </row>
    <row r="86" spans="1:6" ht="12.75" customHeight="1" thickBot="1" x14ac:dyDescent="0.3">
      <c r="A86" s="1091" t="s">
        <v>648</v>
      </c>
      <c r="B86" s="1056" t="s">
        <v>649</v>
      </c>
      <c r="C86" s="1040"/>
      <c r="D86" s="1028"/>
      <c r="E86" s="1092" t="s">
        <v>650</v>
      </c>
      <c r="F86" s="1093"/>
    </row>
    <row r="87" spans="1:6" ht="25.5" customHeight="1" thickBot="1" x14ac:dyDescent="0.3">
      <c r="A87" s="1074"/>
      <c r="B87" s="302" t="s">
        <v>651</v>
      </c>
      <c r="C87" s="302" t="s">
        <v>652</v>
      </c>
      <c r="D87" s="302" t="s">
        <v>653</v>
      </c>
      <c r="E87" s="1094"/>
      <c r="F87" s="1095"/>
    </row>
    <row r="88" spans="1:6" ht="13.5" customHeight="1" thickBot="1" x14ac:dyDescent="0.3">
      <c r="A88" s="323" t="s">
        <v>654</v>
      </c>
      <c r="B88" s="297">
        <v>50</v>
      </c>
      <c r="C88" s="319">
        <v>5</v>
      </c>
      <c r="D88" s="320">
        <v>10</v>
      </c>
      <c r="E88" s="1096" t="s">
        <v>925</v>
      </c>
      <c r="F88" s="1028"/>
    </row>
    <row r="89" spans="1:6" ht="13.5" customHeight="1" thickBot="1" x14ac:dyDescent="0.3">
      <c r="A89" s="323" t="s">
        <v>656</v>
      </c>
      <c r="B89" s="320">
        <f>C89/D89*100</f>
        <v>100</v>
      </c>
      <c r="C89" s="322">
        <v>1</v>
      </c>
      <c r="D89" s="319">
        <v>1</v>
      </c>
      <c r="E89" s="1096" t="s">
        <v>923</v>
      </c>
      <c r="F89" s="1028"/>
    </row>
    <row r="90" spans="1:6" ht="13.5" customHeight="1" thickBot="1" x14ac:dyDescent="0.3">
      <c r="A90" s="323" t="s">
        <v>658</v>
      </c>
      <c r="B90" s="320">
        <f t="shared" ref="B90:B94" si="1">C90/D90*100</f>
        <v>100</v>
      </c>
      <c r="C90" s="322">
        <v>1</v>
      </c>
      <c r="D90" s="319">
        <v>1</v>
      </c>
      <c r="E90" s="1096" t="s">
        <v>926</v>
      </c>
      <c r="F90" s="1028"/>
    </row>
    <row r="91" spans="1:6" ht="13.5" customHeight="1" thickBot="1" x14ac:dyDescent="0.3">
      <c r="A91" s="323" t="s">
        <v>660</v>
      </c>
      <c r="B91" s="320">
        <f t="shared" si="1"/>
        <v>100</v>
      </c>
      <c r="C91" s="322">
        <v>1</v>
      </c>
      <c r="D91" s="319">
        <v>1</v>
      </c>
      <c r="E91" s="1096" t="s">
        <v>927</v>
      </c>
      <c r="F91" s="1028"/>
    </row>
    <row r="92" spans="1:6" ht="13.5" customHeight="1" thickBot="1" x14ac:dyDescent="0.3">
      <c r="A92" s="323" t="s">
        <v>662</v>
      </c>
      <c r="B92" s="320">
        <f t="shared" si="1"/>
        <v>100</v>
      </c>
      <c r="C92" s="322">
        <v>2</v>
      </c>
      <c r="D92" s="319">
        <v>2</v>
      </c>
      <c r="E92" s="1096" t="s">
        <v>928</v>
      </c>
      <c r="F92" s="1028"/>
    </row>
    <row r="93" spans="1:6" ht="13.5" customHeight="1" thickBot="1" x14ac:dyDescent="0.3">
      <c r="A93" s="323" t="s">
        <v>664</v>
      </c>
      <c r="B93" s="320">
        <f t="shared" si="1"/>
        <v>100</v>
      </c>
      <c r="C93" s="322">
        <v>1</v>
      </c>
      <c r="D93" s="319">
        <v>1</v>
      </c>
      <c r="E93" s="1096" t="s">
        <v>929</v>
      </c>
      <c r="F93" s="1028"/>
    </row>
    <row r="94" spans="1:6" ht="13.5" customHeight="1" thickBot="1" x14ac:dyDescent="0.3">
      <c r="A94" s="323" t="s">
        <v>666</v>
      </c>
      <c r="B94" s="320">
        <f t="shared" si="1"/>
        <v>100</v>
      </c>
      <c r="C94" s="322">
        <v>1</v>
      </c>
      <c r="D94" s="319">
        <v>1</v>
      </c>
      <c r="E94" s="1096" t="s">
        <v>924</v>
      </c>
      <c r="F94" s="1028"/>
    </row>
    <row r="95" spans="1:6" ht="15.75" customHeight="1" thickBot="1" x14ac:dyDescent="0.3">
      <c r="A95" s="1085" t="s">
        <v>667</v>
      </c>
      <c r="B95" s="1040"/>
      <c r="C95" s="1040"/>
      <c r="D95" s="1040"/>
      <c r="E95" s="1040"/>
      <c r="F95" s="1028"/>
    </row>
    <row r="96" spans="1:6" ht="15.75" customHeight="1" thickBot="1" x14ac:dyDescent="0.3">
      <c r="A96" s="1091" t="s">
        <v>668</v>
      </c>
      <c r="B96" s="1056" t="s">
        <v>669</v>
      </c>
      <c r="C96" s="1040"/>
      <c r="D96" s="1040"/>
      <c r="E96" s="1092" t="s">
        <v>670</v>
      </c>
      <c r="F96" s="1093"/>
    </row>
    <row r="97" spans="1:6" ht="35.25" customHeight="1" thickBot="1" x14ac:dyDescent="0.3">
      <c r="A97" s="1074"/>
      <c r="B97" s="302" t="s">
        <v>671</v>
      </c>
      <c r="C97" s="302" t="s">
        <v>672</v>
      </c>
      <c r="D97" s="302" t="s">
        <v>673</v>
      </c>
      <c r="E97" s="1094"/>
      <c r="F97" s="1095"/>
    </row>
    <row r="98" spans="1:6" ht="30" customHeight="1" thickBot="1" x14ac:dyDescent="0.3">
      <c r="A98" s="324" t="s">
        <v>123</v>
      </c>
      <c r="B98" s="320"/>
      <c r="C98" s="322"/>
      <c r="D98" s="319"/>
      <c r="E98" s="1096"/>
      <c r="F98" s="1028"/>
    </row>
    <row r="99" spans="1:6" ht="14.25" customHeight="1" thickBot="1" x14ac:dyDescent="0.3">
      <c r="A99" s="324" t="s">
        <v>124</v>
      </c>
      <c r="B99" s="320"/>
      <c r="C99" s="322"/>
      <c r="D99" s="319"/>
      <c r="E99" s="1096"/>
      <c r="F99" s="1028"/>
    </row>
    <row r="100" spans="1:6" ht="14.25" customHeight="1" thickBot="1" x14ac:dyDescent="0.3">
      <c r="A100" s="324" t="s">
        <v>125</v>
      </c>
      <c r="B100" s="320"/>
      <c r="C100" s="322"/>
      <c r="D100" s="319"/>
      <c r="E100" s="1096"/>
      <c r="F100" s="1028"/>
    </row>
    <row r="101" spans="1:6" ht="14.25" customHeight="1" thickBot="1" x14ac:dyDescent="0.3">
      <c r="A101" s="324" t="s">
        <v>126</v>
      </c>
      <c r="B101" s="320">
        <f>C101/D101*100</f>
        <v>100</v>
      </c>
      <c r="C101" s="322">
        <v>1</v>
      </c>
      <c r="D101" s="319">
        <v>1</v>
      </c>
      <c r="E101" s="1089" t="s">
        <v>929</v>
      </c>
      <c r="F101" s="1028"/>
    </row>
    <row r="102" spans="1:6" ht="10.5" customHeight="1" x14ac:dyDescent="0.25">
      <c r="A102" s="315"/>
      <c r="B102" s="316"/>
      <c r="C102" s="316"/>
      <c r="D102" s="316"/>
      <c r="E102" s="316"/>
      <c r="F102" s="317"/>
    </row>
    <row r="103" spans="1:6" ht="22.5" customHeight="1" thickBot="1" x14ac:dyDescent="0.3">
      <c r="A103" s="1090" t="s">
        <v>674</v>
      </c>
      <c r="B103" s="1043"/>
      <c r="C103" s="1043"/>
      <c r="D103" s="1043"/>
      <c r="E103" s="1043"/>
      <c r="F103" s="1037"/>
    </row>
    <row r="104" spans="1:6" ht="17.25" customHeight="1" thickBot="1" x14ac:dyDescent="0.3">
      <c r="A104" s="1055" t="s">
        <v>675</v>
      </c>
      <c r="B104" s="1040"/>
      <c r="C104" s="1028"/>
      <c r="D104" s="1055" t="s">
        <v>676</v>
      </c>
      <c r="E104" s="1040"/>
      <c r="F104" s="1028"/>
    </row>
    <row r="105" spans="1:6" ht="15.75" customHeight="1" thickBot="1" x14ac:dyDescent="0.3">
      <c r="A105" s="1117" t="s">
        <v>1001</v>
      </c>
      <c r="B105" s="1040"/>
      <c r="C105" s="1028"/>
      <c r="D105" s="1117" t="s">
        <v>1002</v>
      </c>
      <c r="E105" s="1040"/>
      <c r="F105" s="1028"/>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244</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781</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1085" t="s">
        <v>686</v>
      </c>
      <c r="B112" s="1040"/>
      <c r="C112" s="1040"/>
      <c r="D112" s="1040"/>
      <c r="E112" s="1040"/>
      <c r="F112" s="1028"/>
    </row>
    <row r="113" spans="1:6" ht="22.5" customHeight="1" thickBot="1" x14ac:dyDescent="0.3">
      <c r="A113" s="325" t="s">
        <v>137</v>
      </c>
      <c r="B113" s="1039" t="s">
        <v>1003</v>
      </c>
      <c r="C113" s="1040"/>
      <c r="D113" s="1040"/>
      <c r="E113" s="1040"/>
      <c r="F113" s="1028"/>
    </row>
    <row r="114" spans="1:6" ht="12" customHeight="1" x14ac:dyDescent="0.25">
      <c r="A114" s="1073" t="s">
        <v>138</v>
      </c>
      <c r="B114" s="1075" t="s">
        <v>139</v>
      </c>
      <c r="C114" s="1076"/>
      <c r="D114" s="1077" t="s">
        <v>140</v>
      </c>
      <c r="E114" s="1078"/>
      <c r="F114" s="1079"/>
    </row>
    <row r="115" spans="1:6" ht="24" customHeight="1" thickBot="1" x14ac:dyDescent="0.3">
      <c r="A115" s="1074"/>
      <c r="B115" s="1080" t="s">
        <v>688</v>
      </c>
      <c r="C115" s="1031"/>
      <c r="D115" s="642" t="s">
        <v>988</v>
      </c>
      <c r="E115" s="643"/>
      <c r="F115" s="644"/>
    </row>
    <row r="116" spans="1:6" ht="32.25" customHeight="1" thickBot="1" x14ac:dyDescent="0.3">
      <c r="A116" s="325" t="s">
        <v>141</v>
      </c>
      <c r="B116" s="1084" t="s">
        <v>871</v>
      </c>
      <c r="C116" s="1040"/>
      <c r="D116" s="1040"/>
      <c r="E116" s="1040"/>
      <c r="F116" s="1028"/>
    </row>
    <row r="117" spans="1:6" ht="8.4499999999999993" customHeight="1" thickBot="1" x14ac:dyDescent="0.3">
      <c r="A117" s="326"/>
      <c r="B117" s="327"/>
      <c r="C117" s="296"/>
      <c r="D117" s="296"/>
      <c r="E117" s="296"/>
      <c r="F117" s="294"/>
    </row>
    <row r="118" spans="1:6" ht="17.25" customHeight="1" thickBot="1" x14ac:dyDescent="0.3">
      <c r="A118" s="1055" t="s">
        <v>675</v>
      </c>
      <c r="B118" s="1040"/>
      <c r="C118" s="1028"/>
      <c r="D118" s="1055" t="s">
        <v>676</v>
      </c>
      <c r="E118" s="1040"/>
      <c r="F118" s="1028"/>
    </row>
    <row r="119" spans="1:6" ht="21" customHeight="1" thickBot="1" x14ac:dyDescent="0.3">
      <c r="A119" s="1117" t="s">
        <v>1004</v>
      </c>
      <c r="B119" s="1040"/>
      <c r="C119" s="1028"/>
      <c r="D119" s="1117" t="s">
        <v>1004</v>
      </c>
      <c r="E119" s="1040"/>
      <c r="F119" s="1028"/>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244</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781</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1085" t="s">
        <v>686</v>
      </c>
      <c r="B126" s="1040"/>
      <c r="C126" s="1040"/>
      <c r="D126" s="1040"/>
      <c r="E126" s="1040"/>
      <c r="F126" s="1028"/>
    </row>
    <row r="127" spans="1:6" ht="22.5" customHeight="1" thickBot="1" x14ac:dyDescent="0.3">
      <c r="A127" s="325" t="s">
        <v>137</v>
      </c>
      <c r="B127" s="1039" t="s">
        <v>1003</v>
      </c>
      <c r="C127" s="1040"/>
      <c r="D127" s="1040"/>
      <c r="E127" s="1040"/>
      <c r="F127" s="1028"/>
    </row>
    <row r="128" spans="1:6" ht="12" customHeight="1" x14ac:dyDescent="0.25">
      <c r="A128" s="1073" t="s">
        <v>138</v>
      </c>
      <c r="B128" s="1075" t="s">
        <v>139</v>
      </c>
      <c r="C128" s="1076"/>
      <c r="D128" s="1077" t="s">
        <v>140</v>
      </c>
      <c r="E128" s="1078"/>
      <c r="F128" s="1079"/>
    </row>
    <row r="129" spans="1:6" ht="24" customHeight="1" thickBot="1" x14ac:dyDescent="0.3">
      <c r="A129" s="1074"/>
      <c r="B129" s="1080" t="s">
        <v>688</v>
      </c>
      <c r="C129" s="1031"/>
      <c r="D129" s="642" t="s">
        <v>988</v>
      </c>
      <c r="E129" s="643"/>
      <c r="F129" s="644"/>
    </row>
    <row r="130" spans="1:6" ht="32.25" customHeight="1" thickBot="1" x14ac:dyDescent="0.3">
      <c r="A130" s="325" t="s">
        <v>141</v>
      </c>
      <c r="B130" s="1084" t="s">
        <v>871</v>
      </c>
      <c r="C130" s="1040"/>
      <c r="D130" s="1040"/>
      <c r="E130" s="1040"/>
      <c r="F130" s="1028"/>
    </row>
    <row r="131" spans="1:6" ht="11.45" customHeight="1" x14ac:dyDescent="0.25">
      <c r="A131" s="326"/>
      <c r="B131" s="327"/>
      <c r="C131" s="296"/>
      <c r="D131" s="296"/>
      <c r="E131" s="296"/>
      <c r="F131" s="294"/>
    </row>
    <row r="132" spans="1:6" ht="8.25" customHeight="1" x14ac:dyDescent="0.25">
      <c r="A132" s="1069"/>
      <c r="B132" s="1070"/>
      <c r="C132" s="1071"/>
      <c r="D132" s="1070"/>
      <c r="E132" s="1071"/>
      <c r="F132" s="1063"/>
    </row>
    <row r="133" spans="1:6" ht="20.25" customHeight="1" x14ac:dyDescent="0.25">
      <c r="A133" s="1042" t="s">
        <v>142</v>
      </c>
      <c r="B133" s="1043"/>
      <c r="C133" s="1043"/>
      <c r="D133" s="1043"/>
      <c r="E133" s="1043"/>
      <c r="F133" s="1037"/>
    </row>
    <row r="134" spans="1:6" ht="21" customHeight="1" x14ac:dyDescent="0.25">
      <c r="A134" s="1072" t="s">
        <v>143</v>
      </c>
      <c r="B134" s="1045"/>
      <c r="C134" s="1045"/>
      <c r="D134" s="1045"/>
      <c r="E134" s="1045"/>
      <c r="F134" s="1046"/>
    </row>
    <row r="135" spans="1:6" ht="13.5" customHeight="1" x14ac:dyDescent="0.25">
      <c r="A135" s="1057" t="s">
        <v>144</v>
      </c>
      <c r="B135" s="1052"/>
      <c r="C135" s="1053"/>
      <c r="D135" s="1058" t="s">
        <v>145</v>
      </c>
      <c r="E135" s="1052"/>
      <c r="F135" s="1050"/>
    </row>
    <row r="136" spans="1:6" ht="13.5" customHeight="1" x14ac:dyDescent="0.25">
      <c r="A136" s="1059" t="s">
        <v>845</v>
      </c>
      <c r="B136" s="1064"/>
      <c r="C136" s="1065"/>
      <c r="D136" s="1066" t="s">
        <v>694</v>
      </c>
      <c r="E136" s="1067"/>
      <c r="F136" s="1068"/>
    </row>
    <row r="137" spans="1:6" ht="13.5" customHeight="1" x14ac:dyDescent="0.25">
      <c r="A137" s="1051"/>
      <c r="B137" s="1052"/>
      <c r="C137" s="1053"/>
      <c r="D137" s="1054"/>
      <c r="E137" s="1052"/>
      <c r="F137" s="1050"/>
    </row>
    <row r="138" spans="1:6" ht="13.5" customHeight="1" x14ac:dyDescent="0.25">
      <c r="A138" s="1051"/>
      <c r="B138" s="1052"/>
      <c r="C138" s="1053"/>
      <c r="D138" s="1054"/>
      <c r="E138" s="1052"/>
      <c r="F138" s="1050"/>
    </row>
    <row r="139" spans="1:6" ht="32.25" customHeight="1" x14ac:dyDescent="0.25">
      <c r="A139" s="1061" t="s">
        <v>146</v>
      </c>
      <c r="B139" s="1062"/>
      <c r="C139" s="1062"/>
      <c r="D139" s="1062"/>
      <c r="E139" s="1062"/>
      <c r="F139" s="1063"/>
    </row>
    <row r="140" spans="1:6" ht="13.5" customHeight="1" x14ac:dyDescent="0.25">
      <c r="A140" s="1057" t="s">
        <v>147</v>
      </c>
      <c r="B140" s="1052"/>
      <c r="C140" s="1053"/>
      <c r="D140" s="1058" t="s">
        <v>148</v>
      </c>
      <c r="E140" s="1052"/>
      <c r="F140" s="1050"/>
    </row>
    <row r="141" spans="1:6" ht="13.5" customHeight="1" x14ac:dyDescent="0.25">
      <c r="A141" s="1059" t="s">
        <v>1296</v>
      </c>
      <c r="B141" s="1052"/>
      <c r="C141" s="1053"/>
      <c r="D141" s="1060" t="s">
        <v>1296</v>
      </c>
      <c r="E141" s="1052"/>
      <c r="F141" s="1050"/>
    </row>
    <row r="142" spans="1:6" ht="13.5" customHeight="1" x14ac:dyDescent="0.25">
      <c r="A142" s="1051"/>
      <c r="B142" s="1052"/>
      <c r="C142" s="1053"/>
      <c r="D142" s="1054"/>
      <c r="E142" s="1052"/>
      <c r="F142" s="1050"/>
    </row>
    <row r="143" spans="1:6" ht="13.5" customHeight="1" x14ac:dyDescent="0.25">
      <c r="A143" s="1051"/>
      <c r="B143" s="1052"/>
      <c r="C143" s="1053"/>
      <c r="D143" s="1054"/>
      <c r="E143" s="1052"/>
      <c r="F143" s="1050"/>
    </row>
    <row r="144" spans="1:6" ht="24" customHeight="1" x14ac:dyDescent="0.25">
      <c r="A144" s="1057" t="s">
        <v>149</v>
      </c>
      <c r="B144" s="1052"/>
      <c r="C144" s="1052"/>
      <c r="D144" s="1052"/>
      <c r="E144" s="1052"/>
      <c r="F144" s="1050"/>
    </row>
    <row r="145" spans="1:6" ht="13.5" customHeight="1" x14ac:dyDescent="0.25">
      <c r="A145" s="1057" t="s">
        <v>150</v>
      </c>
      <c r="B145" s="1052"/>
      <c r="C145" s="1053"/>
      <c r="D145" s="1058" t="s">
        <v>151</v>
      </c>
      <c r="E145" s="1052"/>
      <c r="F145" s="1050"/>
    </row>
    <row r="146" spans="1:6" ht="13.5" customHeight="1" x14ac:dyDescent="0.25">
      <c r="A146" s="1059" t="s">
        <v>1296</v>
      </c>
      <c r="B146" s="1052"/>
      <c r="C146" s="1053"/>
      <c r="D146" s="1060" t="s">
        <v>1296</v>
      </c>
      <c r="E146" s="1052"/>
      <c r="F146" s="1050"/>
    </row>
    <row r="147" spans="1:6" ht="13.5" customHeight="1" x14ac:dyDescent="0.25">
      <c r="A147" s="1051"/>
      <c r="B147" s="1052"/>
      <c r="C147" s="1053"/>
      <c r="D147" s="1054"/>
      <c r="E147" s="1052"/>
      <c r="F147" s="1050"/>
    </row>
    <row r="148" spans="1:6" ht="13.5" customHeight="1" x14ac:dyDescent="0.25">
      <c r="A148" s="1051"/>
      <c r="B148" s="1052"/>
      <c r="C148" s="1053"/>
      <c r="D148" s="1054"/>
      <c r="E148" s="1052"/>
      <c r="F148" s="1050"/>
    </row>
    <row r="149" spans="1:6" ht="6.75" customHeight="1" x14ac:dyDescent="0.25">
      <c r="A149" s="328"/>
      <c r="B149" s="329"/>
      <c r="C149" s="329"/>
      <c r="D149" s="329"/>
      <c r="E149" s="329"/>
      <c r="F149" s="330"/>
    </row>
    <row r="150" spans="1:6" ht="19.5" customHeight="1" x14ac:dyDescent="0.25">
      <c r="A150" s="1042" t="s">
        <v>695</v>
      </c>
      <c r="B150" s="1043"/>
      <c r="C150" s="1043"/>
      <c r="D150" s="1043"/>
      <c r="E150" s="1043"/>
      <c r="F150" s="1037"/>
    </row>
    <row r="151" spans="1:6" ht="6" customHeight="1" thickBot="1" x14ac:dyDescent="0.3">
      <c r="A151" s="331"/>
      <c r="B151" s="332"/>
      <c r="C151" s="332"/>
      <c r="D151" s="332"/>
      <c r="E151" s="332"/>
      <c r="F151" s="333"/>
    </row>
    <row r="152" spans="1:6" ht="15" customHeight="1" thickBot="1" x14ac:dyDescent="0.3">
      <c r="A152" s="1055" t="s">
        <v>696</v>
      </c>
      <c r="B152" s="1040"/>
      <c r="C152" s="1028"/>
      <c r="D152" s="1056" t="s">
        <v>697</v>
      </c>
      <c r="E152" s="1040"/>
      <c r="F152" s="1028"/>
    </row>
    <row r="153" spans="1:6" ht="27" customHeight="1" thickBot="1" x14ac:dyDescent="0.3">
      <c r="A153" s="1039"/>
      <c r="B153" s="1040"/>
      <c r="C153" s="1028"/>
      <c r="D153" s="1039"/>
      <c r="E153" s="1040"/>
      <c r="F153" s="1028"/>
    </row>
    <row r="154" spans="1:6" ht="15" customHeight="1" thickBot="1" x14ac:dyDescent="0.3">
      <c r="A154" s="1041" t="s">
        <v>698</v>
      </c>
      <c r="B154" s="1040"/>
      <c r="C154" s="1040"/>
      <c r="D154" s="1040"/>
      <c r="E154" s="1040"/>
      <c r="F154" s="1028"/>
    </row>
    <row r="155" spans="1:6" ht="15.75" customHeight="1" thickBot="1" x14ac:dyDescent="0.3">
      <c r="A155" s="288" t="s">
        <v>699</v>
      </c>
      <c r="B155" s="334" t="s">
        <v>700</v>
      </c>
      <c r="C155" s="334" t="s">
        <v>701</v>
      </c>
      <c r="D155" s="334" t="s">
        <v>699</v>
      </c>
      <c r="E155" s="334" t="s">
        <v>700</v>
      </c>
      <c r="F155" s="288" t="s">
        <v>701</v>
      </c>
    </row>
    <row r="156" spans="1:6" ht="15.75" customHeight="1" thickBot="1" x14ac:dyDescent="0.3">
      <c r="A156" s="116">
        <v>2018</v>
      </c>
      <c r="B156" s="117">
        <v>100</v>
      </c>
      <c r="C156" s="117" t="s">
        <v>702</v>
      </c>
      <c r="D156" s="117">
        <v>2022</v>
      </c>
      <c r="E156" s="117">
        <v>100</v>
      </c>
      <c r="F156" s="117" t="s">
        <v>702</v>
      </c>
    </row>
    <row r="157" spans="1:6" ht="15.75" customHeight="1" thickBot="1" x14ac:dyDescent="0.3">
      <c r="A157" s="116">
        <v>2019</v>
      </c>
      <c r="B157" s="117">
        <v>20</v>
      </c>
      <c r="C157" s="117" t="s">
        <v>702</v>
      </c>
      <c r="D157" s="117">
        <v>2023</v>
      </c>
      <c r="E157" s="117">
        <v>100</v>
      </c>
      <c r="F157" s="116" t="s">
        <v>702</v>
      </c>
    </row>
    <row r="158" spans="1:6" ht="12.75" customHeight="1" thickBot="1" x14ac:dyDescent="0.3">
      <c r="A158" s="116">
        <v>2020</v>
      </c>
      <c r="B158" s="117">
        <v>25</v>
      </c>
      <c r="C158" s="117" t="s">
        <v>702</v>
      </c>
      <c r="D158" s="117">
        <v>2024</v>
      </c>
      <c r="E158" s="117">
        <v>100</v>
      </c>
      <c r="F158" s="472" t="s">
        <v>702</v>
      </c>
    </row>
    <row r="159" spans="1:6" ht="15" customHeight="1" thickBot="1" x14ac:dyDescent="0.3">
      <c r="A159" s="116">
        <v>2021</v>
      </c>
      <c r="B159" s="117">
        <v>50</v>
      </c>
      <c r="C159" s="117" t="s">
        <v>702</v>
      </c>
      <c r="D159" s="117">
        <v>2025</v>
      </c>
      <c r="E159" s="117">
        <v>100</v>
      </c>
      <c r="F159" s="472" t="s">
        <v>702</v>
      </c>
    </row>
    <row r="160" spans="1:6" ht="3.75" customHeight="1" x14ac:dyDescent="0.25">
      <c r="A160" s="335"/>
      <c r="B160" s="332"/>
      <c r="C160" s="332"/>
      <c r="D160" s="332"/>
      <c r="E160" s="332"/>
      <c r="F160" s="333"/>
    </row>
    <row r="161" spans="1:6" ht="18" customHeight="1" x14ac:dyDescent="0.25">
      <c r="A161" s="1042" t="s">
        <v>162</v>
      </c>
      <c r="B161" s="1043"/>
      <c r="C161" s="1043"/>
      <c r="D161" s="1043"/>
      <c r="E161" s="1043"/>
      <c r="F161" s="1037"/>
    </row>
    <row r="162" spans="1:6" ht="27.75" customHeight="1" x14ac:dyDescent="0.25">
      <c r="A162" s="1044" t="s">
        <v>703</v>
      </c>
      <c r="B162" s="1045"/>
      <c r="C162" s="1045"/>
      <c r="D162" s="1045"/>
      <c r="E162" s="1045"/>
      <c r="F162" s="1046"/>
    </row>
    <row r="163" spans="1:6" ht="15" customHeight="1" thickBot="1" x14ac:dyDescent="0.3">
      <c r="A163" s="1047" t="s">
        <v>164</v>
      </c>
      <c r="B163" s="1036"/>
      <c r="C163" s="1048" t="s">
        <v>165</v>
      </c>
      <c r="D163" s="1043"/>
      <c r="E163" s="1049" t="s">
        <v>166</v>
      </c>
      <c r="F163" s="1050"/>
    </row>
    <row r="164" spans="1:6" ht="15" customHeight="1" thickBot="1" x14ac:dyDescent="0.3">
      <c r="A164" s="1027" t="s">
        <v>211</v>
      </c>
      <c r="B164" s="1028"/>
      <c r="C164" s="1032" t="s">
        <v>694</v>
      </c>
      <c r="D164" s="1033"/>
      <c r="E164" s="584" t="s">
        <v>704</v>
      </c>
      <c r="F164" s="1038"/>
    </row>
    <row r="165" spans="1:6" ht="15" customHeight="1" thickBot="1" x14ac:dyDescent="0.3">
      <c r="A165" s="1027" t="s">
        <v>289</v>
      </c>
      <c r="B165" s="1028"/>
      <c r="C165" s="1032" t="s">
        <v>705</v>
      </c>
      <c r="D165" s="1033"/>
      <c r="E165" s="579" t="s">
        <v>706</v>
      </c>
      <c r="F165" s="1034"/>
    </row>
    <row r="166" spans="1:6" ht="15" customHeight="1" thickBot="1" x14ac:dyDescent="0.3">
      <c r="A166" s="1027" t="s">
        <v>289</v>
      </c>
      <c r="B166" s="1028"/>
      <c r="C166" s="1032" t="s">
        <v>271</v>
      </c>
      <c r="D166" s="1033"/>
      <c r="E166" s="579" t="s">
        <v>707</v>
      </c>
      <c r="F166" s="1034"/>
    </row>
    <row r="167" spans="1:6" ht="15.75" customHeight="1" thickBot="1" x14ac:dyDescent="0.3">
      <c r="A167" s="1027"/>
      <c r="B167" s="1028"/>
      <c r="C167" s="1035"/>
      <c r="D167" s="1036"/>
      <c r="E167" s="1035"/>
      <c r="F167" s="1037"/>
    </row>
    <row r="168" spans="1:6" ht="15.75" customHeight="1" thickBot="1" x14ac:dyDescent="0.3">
      <c r="A168" s="1027"/>
      <c r="B168" s="1028"/>
      <c r="C168" s="1029"/>
      <c r="D168" s="1030"/>
      <c r="E168" s="1029"/>
      <c r="F168" s="1031"/>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24:C124"/>
    <mergeCell ref="D124:F124"/>
    <mergeCell ref="A125:C125"/>
    <mergeCell ref="D125:F125"/>
    <mergeCell ref="A126:F126"/>
    <mergeCell ref="B127:F127"/>
    <mergeCell ref="A121:C121"/>
    <mergeCell ref="D121:F121"/>
    <mergeCell ref="A122:C122"/>
    <mergeCell ref="D122:F122"/>
    <mergeCell ref="A123:C123"/>
    <mergeCell ref="D123:F123"/>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68:B168"/>
    <mergeCell ref="C168:D168"/>
    <mergeCell ref="E168:F168"/>
    <mergeCell ref="A166:B166"/>
    <mergeCell ref="C166:D166"/>
    <mergeCell ref="E166:F166"/>
    <mergeCell ref="A167:B167"/>
    <mergeCell ref="C167:D167"/>
    <mergeCell ref="E167:F167"/>
  </mergeCells>
  <hyperlinks>
    <hyperlink ref="E164" r:id="rId1" xr:uid="{16A812D5-5FE0-4FFC-8387-8092877F2E2C}"/>
    <hyperlink ref="E165" r:id="rId2" xr:uid="{60CFA0E4-09E0-4361-BAAB-FFBB3E0ABA5E}"/>
    <hyperlink ref="B63" r:id="rId3" xr:uid="{681633B7-4697-41CD-AE6F-6166B6998100}"/>
    <hyperlink ref="E166" r:id="rId4" xr:uid="{8FA1087E-16A6-40F4-904D-136ACCDB8990}"/>
  </hyperlinks>
  <pageMargins left="0.16" right="0.23" top="0.55118110236220474" bottom="0.28000000000000003" header="0" footer="0"/>
  <pageSetup fitToHeight="0" orientation="portrait" r:id="rId5"/>
  <rowBreaks count="4" manualBreakCount="4">
    <brk id="36" man="1"/>
    <brk id="149" man="1"/>
    <brk id="102" man="1"/>
    <brk id="71" man="1"/>
  </rowBreaks>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workbookViewId="0"/>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50" t="s">
        <v>167</v>
      </c>
      <c r="D1" s="51"/>
      <c r="E1" s="51"/>
    </row>
    <row r="2" spans="1:26" ht="8.25" customHeight="1" x14ac:dyDescent="0.25">
      <c r="D2" s="51"/>
      <c r="E2" s="51"/>
    </row>
    <row r="3" spans="1:26" ht="36" x14ac:dyDescent="0.25">
      <c r="A3" s="52" t="s">
        <v>168</v>
      </c>
      <c r="B3" s="52" t="s">
        <v>169</v>
      </c>
      <c r="C3" s="52" t="s">
        <v>170</v>
      </c>
      <c r="D3" s="571" t="s">
        <v>171</v>
      </c>
      <c r="E3" s="483"/>
      <c r="F3" s="52" t="s">
        <v>172</v>
      </c>
      <c r="G3" s="52" t="s">
        <v>173</v>
      </c>
      <c r="H3" s="52" t="s">
        <v>174</v>
      </c>
      <c r="I3" s="52" t="s">
        <v>175</v>
      </c>
      <c r="J3" s="52"/>
      <c r="K3" s="52" t="s">
        <v>176</v>
      </c>
      <c r="L3" s="52" t="s">
        <v>177</v>
      </c>
      <c r="M3" s="52" t="s">
        <v>178</v>
      </c>
      <c r="N3" s="52" t="s">
        <v>179</v>
      </c>
      <c r="O3" s="52" t="s">
        <v>180</v>
      </c>
      <c r="P3" s="52" t="s">
        <v>181</v>
      </c>
      <c r="Q3" s="52" t="s">
        <v>182</v>
      </c>
      <c r="R3" s="52" t="s">
        <v>183</v>
      </c>
      <c r="S3" s="52" t="s">
        <v>184</v>
      </c>
      <c r="T3" s="52" t="s">
        <v>185</v>
      </c>
      <c r="U3" s="52" t="s">
        <v>186</v>
      </c>
      <c r="V3" s="52" t="s">
        <v>187</v>
      </c>
      <c r="W3" s="52" t="s">
        <v>188</v>
      </c>
      <c r="X3" s="52" t="s">
        <v>164</v>
      </c>
      <c r="Y3" s="52" t="s">
        <v>189</v>
      </c>
      <c r="Z3" s="53"/>
    </row>
    <row r="4" spans="1:26" ht="13.5" customHeight="1" x14ac:dyDescent="0.25">
      <c r="A4" s="54" t="s">
        <v>3</v>
      </c>
      <c r="B4" s="55" t="s">
        <v>190</v>
      </c>
      <c r="C4" s="54" t="s">
        <v>191</v>
      </c>
      <c r="D4" s="56" t="s">
        <v>192</v>
      </c>
      <c r="E4" s="56" t="s">
        <v>193</v>
      </c>
      <c r="F4" s="57" t="s">
        <v>194</v>
      </c>
      <c r="G4" s="54" t="s">
        <v>195</v>
      </c>
      <c r="H4" s="57" t="s">
        <v>196</v>
      </c>
      <c r="I4" s="54" t="s">
        <v>197</v>
      </c>
      <c r="J4" s="57"/>
      <c r="K4" s="57" t="s">
        <v>198</v>
      </c>
      <c r="L4" s="57" t="s">
        <v>199</v>
      </c>
      <c r="M4" s="57" t="s">
        <v>200</v>
      </c>
      <c r="N4" s="58" t="s">
        <v>201</v>
      </c>
      <c r="O4" s="58" t="s">
        <v>202</v>
      </c>
      <c r="P4" s="58" t="s">
        <v>203</v>
      </c>
      <c r="Q4" s="59" t="s">
        <v>204</v>
      </c>
      <c r="R4" s="59" t="s">
        <v>205</v>
      </c>
      <c r="S4" s="57" t="s">
        <v>206</v>
      </c>
      <c r="T4" s="57" t="s">
        <v>207</v>
      </c>
      <c r="U4" s="57" t="s">
        <v>208</v>
      </c>
      <c r="V4" s="54" t="s">
        <v>209</v>
      </c>
      <c r="W4" s="57" t="s">
        <v>210</v>
      </c>
      <c r="X4" s="57" t="s">
        <v>211</v>
      </c>
      <c r="Y4" s="55" t="s">
        <v>212</v>
      </c>
      <c r="Z4" s="53"/>
    </row>
    <row r="5" spans="1:26" ht="13.5" customHeight="1" x14ac:dyDescent="0.25">
      <c r="A5" s="54"/>
      <c r="B5" s="55" t="s">
        <v>213</v>
      </c>
      <c r="C5" s="54" t="s">
        <v>214</v>
      </c>
      <c r="D5" s="56" t="s">
        <v>215</v>
      </c>
      <c r="E5" s="56" t="s">
        <v>216</v>
      </c>
      <c r="F5" s="57" t="s">
        <v>217</v>
      </c>
      <c r="G5" s="54" t="s">
        <v>218</v>
      </c>
      <c r="H5" s="57" t="s">
        <v>219</v>
      </c>
      <c r="I5" s="54" t="s">
        <v>220</v>
      </c>
      <c r="J5" s="57"/>
      <c r="K5" s="57" t="s">
        <v>221</v>
      </c>
      <c r="L5" s="57" t="s">
        <v>222</v>
      </c>
      <c r="M5" s="57" t="s">
        <v>223</v>
      </c>
      <c r="N5" s="60" t="s">
        <v>224</v>
      </c>
      <c r="O5" s="58" t="s">
        <v>225</v>
      </c>
      <c r="P5" s="58" t="s">
        <v>226</v>
      </c>
      <c r="Q5" s="58" t="s">
        <v>227</v>
      </c>
      <c r="R5" s="58" t="s">
        <v>228</v>
      </c>
      <c r="S5" s="57" t="s">
        <v>229</v>
      </c>
      <c r="T5" s="57" t="s">
        <v>230</v>
      </c>
      <c r="U5" s="57" t="s">
        <v>231</v>
      </c>
      <c r="V5" s="54" t="s">
        <v>232</v>
      </c>
      <c r="W5" s="57" t="s">
        <v>233</v>
      </c>
      <c r="X5" s="57" t="s">
        <v>234</v>
      </c>
      <c r="Y5" s="55" t="s">
        <v>235</v>
      </c>
      <c r="Z5" s="53"/>
    </row>
    <row r="6" spans="1:26" ht="13.5" customHeight="1" x14ac:dyDescent="0.25">
      <c r="A6" s="54"/>
      <c r="B6" s="55" t="s">
        <v>236</v>
      </c>
      <c r="C6" s="54" t="s">
        <v>237</v>
      </c>
      <c r="D6" s="56" t="s">
        <v>238</v>
      </c>
      <c r="E6" s="56" t="s">
        <v>239</v>
      </c>
      <c r="F6" s="57" t="s">
        <v>240</v>
      </c>
      <c r="G6" s="54" t="s">
        <v>241</v>
      </c>
      <c r="H6" s="57"/>
      <c r="I6" s="54" t="s">
        <v>242</v>
      </c>
      <c r="J6" s="57"/>
      <c r="K6" s="57" t="s">
        <v>243</v>
      </c>
      <c r="L6" s="57"/>
      <c r="M6" s="57"/>
      <c r="N6" s="57" t="s">
        <v>244</v>
      </c>
      <c r="O6" s="58" t="s">
        <v>245</v>
      </c>
      <c r="P6" s="58"/>
      <c r="Q6" s="58" t="s">
        <v>246</v>
      </c>
      <c r="R6" s="58"/>
      <c r="S6" s="58"/>
      <c r="T6" s="58" t="s">
        <v>247</v>
      </c>
      <c r="U6" s="57" t="s">
        <v>248</v>
      </c>
      <c r="V6" s="54" t="s">
        <v>249</v>
      </c>
      <c r="W6" s="57" t="s">
        <v>250</v>
      </c>
      <c r="X6" s="58" t="s">
        <v>251</v>
      </c>
      <c r="Y6" s="55" t="s">
        <v>252</v>
      </c>
      <c r="Z6" s="53"/>
    </row>
    <row r="7" spans="1:26" ht="13.5" customHeight="1" x14ac:dyDescent="0.25">
      <c r="A7" s="54"/>
      <c r="B7" s="55" t="s">
        <v>253</v>
      </c>
      <c r="C7" s="54" t="s">
        <v>254</v>
      </c>
      <c r="D7" s="56" t="s">
        <v>255</v>
      </c>
      <c r="E7" s="56" t="s">
        <v>239</v>
      </c>
      <c r="F7" s="57" t="s">
        <v>256</v>
      </c>
      <c r="G7" s="54" t="s">
        <v>257</v>
      </c>
      <c r="H7" s="57"/>
      <c r="I7" s="54" t="s">
        <v>258</v>
      </c>
      <c r="J7" s="57"/>
      <c r="K7" s="57" t="s">
        <v>259</v>
      </c>
      <c r="L7" s="57"/>
      <c r="M7" s="57"/>
      <c r="N7" s="57" t="s">
        <v>260</v>
      </c>
      <c r="O7" s="58" t="s">
        <v>261</v>
      </c>
      <c r="P7" s="58"/>
      <c r="Q7" s="58" t="s">
        <v>262</v>
      </c>
      <c r="R7" s="58"/>
      <c r="S7" s="58"/>
      <c r="T7" s="58" t="s">
        <v>263</v>
      </c>
      <c r="U7" s="58" t="s">
        <v>264</v>
      </c>
      <c r="V7" s="54" t="s">
        <v>265</v>
      </c>
      <c r="W7" s="58" t="s">
        <v>266</v>
      </c>
      <c r="X7" s="58" t="s">
        <v>267</v>
      </c>
      <c r="Y7" s="55" t="s">
        <v>268</v>
      </c>
      <c r="Z7" s="53"/>
    </row>
    <row r="8" spans="1:26" ht="13.5" customHeight="1" x14ac:dyDescent="0.25">
      <c r="A8" s="54"/>
      <c r="B8" s="55" t="s">
        <v>5</v>
      </c>
      <c r="C8" s="54" t="s">
        <v>269</v>
      </c>
      <c r="D8" s="56" t="s">
        <v>270</v>
      </c>
      <c r="E8" s="56" t="s">
        <v>271</v>
      </c>
      <c r="F8" s="54" t="s">
        <v>272</v>
      </c>
      <c r="G8" s="54" t="s">
        <v>273</v>
      </c>
      <c r="H8" s="54"/>
      <c r="I8" s="54" t="s">
        <v>274</v>
      </c>
      <c r="J8" s="54"/>
      <c r="K8" s="57"/>
      <c r="L8" s="57"/>
      <c r="M8" s="57"/>
      <c r="N8" s="57" t="s">
        <v>275</v>
      </c>
      <c r="O8" s="58" t="s">
        <v>276</v>
      </c>
      <c r="P8" s="58"/>
      <c r="T8" s="58" t="s">
        <v>277</v>
      </c>
      <c r="U8" s="58"/>
      <c r="V8" s="61" t="s">
        <v>278</v>
      </c>
      <c r="W8" s="58" t="s">
        <v>279</v>
      </c>
      <c r="X8" s="58" t="s">
        <v>280</v>
      </c>
      <c r="Y8" s="55" t="s">
        <v>281</v>
      </c>
      <c r="Z8" s="53"/>
    </row>
    <row r="9" spans="1:26" ht="13.5" customHeight="1" x14ac:dyDescent="0.25">
      <c r="A9" s="54"/>
      <c r="B9" s="55" t="s">
        <v>282</v>
      </c>
      <c r="C9" s="54" t="s">
        <v>283</v>
      </c>
      <c r="D9" s="56" t="s">
        <v>284</v>
      </c>
      <c r="E9" s="56" t="s">
        <v>271</v>
      </c>
      <c r="F9" s="54"/>
      <c r="G9" s="54" t="s">
        <v>285</v>
      </c>
      <c r="H9" s="54"/>
      <c r="I9" s="54" t="s">
        <v>286</v>
      </c>
      <c r="J9" s="54"/>
      <c r="K9" s="57"/>
      <c r="L9" s="57"/>
      <c r="M9" s="57"/>
      <c r="N9" s="57" t="s">
        <v>287</v>
      </c>
      <c r="O9" s="58"/>
      <c r="P9" s="58"/>
      <c r="Q9" s="58"/>
      <c r="R9" s="58"/>
      <c r="S9" s="58"/>
      <c r="T9" s="58"/>
      <c r="U9" s="58"/>
      <c r="V9" s="54"/>
      <c r="W9" s="58" t="s">
        <v>288</v>
      </c>
      <c r="X9" s="58" t="s">
        <v>289</v>
      </c>
      <c r="Y9" s="55" t="s">
        <v>290</v>
      </c>
      <c r="Z9" s="53"/>
    </row>
    <row r="10" spans="1:26" ht="13.5" customHeight="1" x14ac:dyDescent="0.25">
      <c r="A10" s="54"/>
      <c r="B10" s="55" t="s">
        <v>291</v>
      </c>
      <c r="C10" s="54" t="s">
        <v>292</v>
      </c>
      <c r="D10" s="56" t="s">
        <v>293</v>
      </c>
      <c r="E10" s="56" t="s">
        <v>294</v>
      </c>
      <c r="F10" s="54"/>
      <c r="G10" s="54" t="s">
        <v>295</v>
      </c>
      <c r="H10" s="54"/>
      <c r="I10" s="54" t="s">
        <v>296</v>
      </c>
      <c r="J10" s="54"/>
      <c r="K10" s="57"/>
      <c r="L10" s="57"/>
      <c r="M10" s="57"/>
      <c r="N10" s="57"/>
      <c r="O10" s="58"/>
      <c r="P10" s="58"/>
      <c r="Q10" s="58"/>
      <c r="R10" s="58"/>
      <c r="S10" s="58"/>
      <c r="T10" s="58"/>
      <c r="U10" s="58"/>
      <c r="V10" s="54"/>
      <c r="W10" s="58" t="s">
        <v>297</v>
      </c>
      <c r="X10" s="58"/>
      <c r="Y10" s="55" t="s">
        <v>298</v>
      </c>
      <c r="Z10" s="53"/>
    </row>
    <row r="11" spans="1:26" ht="13.5" customHeight="1" x14ac:dyDescent="0.25">
      <c r="A11" s="54"/>
      <c r="B11" s="55" t="s">
        <v>299</v>
      </c>
      <c r="C11" s="54" t="s">
        <v>300</v>
      </c>
      <c r="D11" s="56" t="s">
        <v>301</v>
      </c>
      <c r="E11" s="56" t="s">
        <v>302</v>
      </c>
      <c r="F11" s="54"/>
      <c r="G11" s="54" t="s">
        <v>303</v>
      </c>
      <c r="H11" s="54"/>
      <c r="I11" s="54" t="s">
        <v>304</v>
      </c>
      <c r="J11" s="54"/>
      <c r="K11" s="57"/>
      <c r="L11" s="57"/>
      <c r="M11" s="57"/>
      <c r="N11" s="57"/>
      <c r="O11" s="58"/>
      <c r="P11" s="58"/>
      <c r="Q11" s="58"/>
      <c r="R11" s="58"/>
      <c r="S11" s="58"/>
      <c r="T11" s="58"/>
      <c r="U11" s="58"/>
      <c r="V11" s="54"/>
      <c r="W11" s="58"/>
      <c r="X11" s="58"/>
      <c r="Y11" s="55" t="s">
        <v>305</v>
      </c>
      <c r="Z11" s="53"/>
    </row>
    <row r="12" spans="1:26" ht="13.5" customHeight="1" x14ac:dyDescent="0.25">
      <c r="A12" s="54"/>
      <c r="B12" s="55" t="s">
        <v>306</v>
      </c>
      <c r="C12" s="54" t="s">
        <v>307</v>
      </c>
      <c r="D12" s="56" t="s">
        <v>308</v>
      </c>
      <c r="E12" s="56" t="s">
        <v>302</v>
      </c>
      <c r="F12" s="54"/>
      <c r="G12" s="54" t="s">
        <v>309</v>
      </c>
      <c r="H12" s="54"/>
      <c r="I12" s="54" t="s">
        <v>310</v>
      </c>
      <c r="J12" s="54"/>
      <c r="K12" s="57"/>
      <c r="L12" s="57"/>
      <c r="M12" s="57"/>
      <c r="N12" s="57"/>
      <c r="O12" s="58"/>
      <c r="P12" s="58"/>
      <c r="Q12" s="58"/>
      <c r="R12" s="58"/>
      <c r="S12" s="58"/>
      <c r="T12" s="58"/>
      <c r="U12" s="58"/>
      <c r="V12" s="54"/>
      <c r="W12" s="58"/>
      <c r="X12" s="58"/>
      <c r="Y12" s="55" t="s">
        <v>311</v>
      </c>
      <c r="Z12" s="53"/>
    </row>
    <row r="13" spans="1:26" ht="13.5" customHeight="1" x14ac:dyDescent="0.25">
      <c r="A13" s="54"/>
      <c r="B13" s="55" t="s">
        <v>312</v>
      </c>
      <c r="C13" s="54" t="s">
        <v>313</v>
      </c>
      <c r="D13" s="56" t="s">
        <v>314</v>
      </c>
      <c r="E13" s="56" t="s">
        <v>315</v>
      </c>
      <c r="F13" s="54"/>
      <c r="G13" s="54" t="s">
        <v>316</v>
      </c>
      <c r="H13" s="54"/>
      <c r="I13" s="54" t="s">
        <v>317</v>
      </c>
      <c r="J13" s="54"/>
      <c r="K13" s="57"/>
      <c r="L13" s="57"/>
      <c r="M13" s="57"/>
      <c r="N13" s="57"/>
      <c r="O13" s="58"/>
      <c r="P13" s="58"/>
      <c r="Q13" s="58"/>
      <c r="R13" s="58"/>
      <c r="S13" s="58"/>
      <c r="T13" s="58"/>
      <c r="U13" s="58"/>
      <c r="V13" s="54"/>
      <c r="W13" s="58"/>
      <c r="X13" s="58"/>
      <c r="Y13" s="55" t="s">
        <v>318</v>
      </c>
      <c r="Z13" s="53"/>
    </row>
    <row r="14" spans="1:26" ht="13.5" customHeight="1" x14ac:dyDescent="0.25">
      <c r="A14" s="54"/>
      <c r="B14" s="55" t="s">
        <v>319</v>
      </c>
      <c r="C14" s="54" t="s">
        <v>320</v>
      </c>
      <c r="D14" s="56" t="s">
        <v>321</v>
      </c>
      <c r="E14" s="56" t="s">
        <v>271</v>
      </c>
      <c r="F14" s="54"/>
      <c r="G14" s="54" t="s">
        <v>322</v>
      </c>
      <c r="H14" s="54"/>
      <c r="I14" s="54" t="s">
        <v>323</v>
      </c>
      <c r="J14" s="54"/>
      <c r="K14" s="57"/>
      <c r="L14" s="57"/>
      <c r="M14" s="57"/>
      <c r="N14" s="57"/>
      <c r="O14" s="58"/>
      <c r="P14" s="58"/>
      <c r="Q14" s="58"/>
      <c r="R14" s="58"/>
      <c r="S14" s="58"/>
      <c r="T14" s="58"/>
      <c r="U14" s="58"/>
      <c r="V14" s="54"/>
      <c r="W14" s="58"/>
      <c r="X14" s="58"/>
      <c r="Y14" s="55" t="s">
        <v>324</v>
      </c>
      <c r="Z14" s="53"/>
    </row>
    <row r="15" spans="1:26" ht="13.5" customHeight="1" x14ac:dyDescent="0.25">
      <c r="A15" s="54"/>
      <c r="B15" s="55" t="s">
        <v>325</v>
      </c>
      <c r="C15" s="54" t="s">
        <v>326</v>
      </c>
      <c r="D15" s="56" t="s">
        <v>327</v>
      </c>
      <c r="E15" s="56" t="s">
        <v>328</v>
      </c>
      <c r="F15" s="54"/>
      <c r="G15" s="54" t="s">
        <v>329</v>
      </c>
      <c r="H15" s="54"/>
      <c r="I15" s="54" t="s">
        <v>330</v>
      </c>
      <c r="J15" s="54"/>
      <c r="K15" s="57"/>
      <c r="L15" s="57"/>
      <c r="M15" s="57"/>
      <c r="N15" s="57"/>
      <c r="O15" s="58"/>
      <c r="P15" s="58"/>
      <c r="Q15" s="58"/>
      <c r="R15" s="58"/>
      <c r="S15" s="58"/>
      <c r="T15" s="58"/>
      <c r="U15" s="58"/>
      <c r="V15" s="54"/>
      <c r="W15" s="58"/>
      <c r="X15" s="58"/>
      <c r="Y15" s="55" t="s">
        <v>331</v>
      </c>
      <c r="Z15" s="53"/>
    </row>
    <row r="16" spans="1:26" ht="13.5" customHeight="1" x14ac:dyDescent="0.25">
      <c r="A16" s="54"/>
      <c r="B16" s="55" t="s">
        <v>332</v>
      </c>
      <c r="C16" s="54" t="s">
        <v>333</v>
      </c>
      <c r="D16" s="56" t="s">
        <v>334</v>
      </c>
      <c r="E16" s="56" t="s">
        <v>193</v>
      </c>
      <c r="F16" s="54"/>
      <c r="G16" s="54"/>
      <c r="H16" s="54"/>
      <c r="I16" s="54" t="s">
        <v>335</v>
      </c>
      <c r="J16" s="54"/>
      <c r="K16" s="57"/>
      <c r="L16" s="57"/>
      <c r="M16" s="57"/>
      <c r="N16" s="57"/>
      <c r="O16" s="57"/>
      <c r="P16" s="57"/>
      <c r="Q16" s="57"/>
      <c r="R16" s="57"/>
      <c r="S16" s="57"/>
      <c r="T16" s="57"/>
      <c r="U16" s="57"/>
      <c r="V16" s="54"/>
      <c r="X16" s="58"/>
      <c r="Y16" s="55" t="s">
        <v>336</v>
      </c>
      <c r="Z16" s="53"/>
    </row>
    <row r="17" spans="1:26" ht="13.5" customHeight="1" x14ac:dyDescent="0.25">
      <c r="A17" s="54"/>
      <c r="B17" s="55" t="s">
        <v>337</v>
      </c>
      <c r="C17" s="54" t="s">
        <v>338</v>
      </c>
      <c r="D17" s="56" t="s">
        <v>339</v>
      </c>
      <c r="E17" s="56" t="s">
        <v>239</v>
      </c>
      <c r="F17" s="54"/>
      <c r="G17" s="54"/>
      <c r="H17" s="54"/>
      <c r="I17" s="54" t="s">
        <v>340</v>
      </c>
      <c r="J17" s="54"/>
      <c r="K17" s="57"/>
      <c r="L17" s="57"/>
      <c r="M17" s="57"/>
      <c r="N17" s="57"/>
      <c r="O17" s="57"/>
      <c r="P17" s="57"/>
      <c r="Q17" s="57"/>
      <c r="R17" s="57"/>
      <c r="S17" s="57"/>
      <c r="T17" s="57"/>
      <c r="U17" s="57"/>
      <c r="V17" s="54"/>
      <c r="W17" s="58"/>
      <c r="X17" s="58"/>
      <c r="Z17" s="53"/>
    </row>
    <row r="18" spans="1:26" ht="13.5" customHeight="1" x14ac:dyDescent="0.25">
      <c r="A18" s="54"/>
      <c r="B18" s="55" t="s">
        <v>341</v>
      </c>
      <c r="C18" s="54" t="s">
        <v>342</v>
      </c>
      <c r="D18" s="56" t="s">
        <v>343</v>
      </c>
      <c r="E18" s="56" t="s">
        <v>344</v>
      </c>
      <c r="F18" s="54"/>
      <c r="G18" s="54"/>
      <c r="H18" s="54"/>
      <c r="I18" s="54" t="s">
        <v>345</v>
      </c>
      <c r="J18" s="54"/>
      <c r="K18" s="57"/>
      <c r="L18" s="57"/>
      <c r="M18" s="57"/>
      <c r="N18" s="57"/>
      <c r="O18" s="57"/>
      <c r="P18" s="57"/>
      <c r="Q18" s="57"/>
      <c r="R18" s="57"/>
      <c r="S18" s="57"/>
      <c r="T18" s="57"/>
      <c r="U18" s="57"/>
      <c r="V18" s="54"/>
      <c r="W18" s="58"/>
      <c r="X18" s="58"/>
      <c r="Z18" s="53"/>
    </row>
    <row r="19" spans="1:26" ht="13.5" customHeight="1" x14ac:dyDescent="0.25">
      <c r="A19" s="54"/>
      <c r="B19" s="55" t="s">
        <v>346</v>
      </c>
      <c r="C19" s="54" t="s">
        <v>347</v>
      </c>
      <c r="D19" s="56" t="s">
        <v>348</v>
      </c>
      <c r="E19" s="56" t="s">
        <v>349</v>
      </c>
      <c r="F19" s="54"/>
      <c r="G19" s="54"/>
      <c r="H19" s="54"/>
      <c r="I19" s="54" t="s">
        <v>350</v>
      </c>
      <c r="J19" s="54"/>
      <c r="K19" s="57"/>
      <c r="L19" s="57"/>
      <c r="M19" s="57"/>
      <c r="N19" s="57"/>
      <c r="O19" s="57"/>
      <c r="P19" s="57"/>
      <c r="Q19" s="57"/>
      <c r="R19" s="57"/>
      <c r="S19" s="57"/>
      <c r="T19" s="57"/>
      <c r="U19" s="57"/>
      <c r="V19" s="54"/>
      <c r="W19" s="58"/>
      <c r="X19" s="58"/>
      <c r="Z19" s="53"/>
    </row>
    <row r="20" spans="1:26" ht="13.5" customHeight="1" x14ac:dyDescent="0.25">
      <c r="A20" s="54"/>
      <c r="B20" s="55" t="s">
        <v>351</v>
      </c>
      <c r="C20" s="54" t="s">
        <v>352</v>
      </c>
      <c r="D20" s="56" t="s">
        <v>353</v>
      </c>
      <c r="E20" s="56" t="s">
        <v>344</v>
      </c>
      <c r="F20" s="54"/>
      <c r="G20" s="54"/>
      <c r="H20" s="54"/>
      <c r="I20" s="54" t="s">
        <v>354</v>
      </c>
      <c r="J20" s="54"/>
      <c r="K20" s="54"/>
      <c r="L20" s="54"/>
      <c r="M20" s="54"/>
      <c r="N20" s="54"/>
      <c r="O20" s="54"/>
      <c r="P20" s="54"/>
      <c r="Q20" s="54"/>
      <c r="R20" s="54"/>
      <c r="S20" s="54"/>
      <c r="T20" s="54"/>
      <c r="U20" s="54"/>
      <c r="V20" s="54"/>
      <c r="W20" s="58"/>
      <c r="X20" s="58"/>
      <c r="Z20" s="53"/>
    </row>
    <row r="21" spans="1:26" ht="13.5" customHeight="1" x14ac:dyDescent="0.25">
      <c r="A21" s="54"/>
      <c r="B21" s="55" t="s">
        <v>355</v>
      </c>
      <c r="C21" s="54" t="s">
        <v>356</v>
      </c>
      <c r="D21" s="56" t="s">
        <v>357</v>
      </c>
      <c r="E21" s="56" t="s">
        <v>344</v>
      </c>
      <c r="F21" s="54"/>
      <c r="G21" s="54"/>
      <c r="H21" s="54"/>
      <c r="I21" s="54" t="s">
        <v>358</v>
      </c>
      <c r="J21" s="54"/>
      <c r="K21" s="54"/>
      <c r="L21" s="54"/>
      <c r="M21" s="54"/>
      <c r="N21" s="54"/>
      <c r="O21" s="54"/>
      <c r="P21" s="54"/>
      <c r="Q21" s="54"/>
      <c r="R21" s="54"/>
      <c r="S21" s="54"/>
      <c r="T21" s="54"/>
      <c r="U21" s="54"/>
      <c r="V21" s="54"/>
      <c r="W21" s="58"/>
      <c r="X21" s="62"/>
      <c r="Z21" s="53"/>
    </row>
    <row r="22" spans="1:26" ht="13.5" customHeight="1" x14ac:dyDescent="0.25">
      <c r="A22" s="54"/>
      <c r="B22" s="55" t="s">
        <v>359</v>
      </c>
      <c r="C22" s="54" t="s">
        <v>360</v>
      </c>
      <c r="D22" s="56" t="s">
        <v>361</v>
      </c>
      <c r="E22" s="56" t="s">
        <v>362</v>
      </c>
      <c r="F22" s="54"/>
      <c r="G22" s="54"/>
      <c r="H22" s="54"/>
      <c r="I22" s="54" t="s">
        <v>363</v>
      </c>
      <c r="J22" s="54"/>
      <c r="K22" s="54"/>
      <c r="L22" s="54"/>
      <c r="M22" s="54"/>
      <c r="N22" s="54"/>
      <c r="O22" s="54"/>
      <c r="P22" s="54"/>
      <c r="Q22" s="54"/>
      <c r="R22" s="54"/>
      <c r="S22" s="54"/>
      <c r="T22" s="54"/>
      <c r="U22" s="54"/>
      <c r="V22" s="54"/>
      <c r="W22" s="62"/>
      <c r="X22" s="44"/>
      <c r="Z22" s="53"/>
    </row>
    <row r="23" spans="1:26" ht="13.5" customHeight="1" x14ac:dyDescent="0.25">
      <c r="A23" s="54"/>
      <c r="B23" s="55" t="s">
        <v>364</v>
      </c>
      <c r="C23" s="54" t="s">
        <v>365</v>
      </c>
      <c r="D23" s="56" t="s">
        <v>366</v>
      </c>
      <c r="E23" s="56" t="s">
        <v>193</v>
      </c>
      <c r="F23" s="54"/>
      <c r="G23" s="54"/>
      <c r="H23" s="54"/>
      <c r="I23" s="54" t="s">
        <v>367</v>
      </c>
      <c r="J23" s="54"/>
      <c r="K23" s="54"/>
      <c r="L23" s="54"/>
      <c r="M23" s="54"/>
      <c r="N23" s="54"/>
      <c r="O23" s="54"/>
      <c r="P23" s="54"/>
      <c r="Q23" s="54"/>
      <c r="R23" s="54"/>
      <c r="S23" s="54"/>
      <c r="T23" s="54"/>
      <c r="U23" s="54"/>
      <c r="V23" s="54"/>
      <c r="W23" s="62"/>
      <c r="Z23" s="53"/>
    </row>
    <row r="24" spans="1:26" ht="13.5" customHeight="1" x14ac:dyDescent="0.25">
      <c r="A24" s="54"/>
      <c r="B24" s="55" t="s">
        <v>368</v>
      </c>
      <c r="C24" s="54" t="s">
        <v>369</v>
      </c>
      <c r="D24" s="56" t="s">
        <v>370</v>
      </c>
      <c r="E24" s="56" t="s">
        <v>371</v>
      </c>
      <c r="F24" s="54"/>
      <c r="G24" s="54"/>
      <c r="H24" s="54"/>
      <c r="I24" s="54" t="s">
        <v>372</v>
      </c>
      <c r="J24" s="54"/>
      <c r="K24" s="54"/>
      <c r="L24" s="54"/>
      <c r="M24" s="54"/>
      <c r="N24" s="54"/>
      <c r="O24" s="54"/>
      <c r="P24" s="54"/>
      <c r="Q24" s="54"/>
      <c r="R24" s="54"/>
      <c r="S24" s="54"/>
      <c r="T24" s="54"/>
      <c r="U24" s="54"/>
      <c r="V24" s="54"/>
      <c r="W24" s="62"/>
      <c r="Z24" s="53"/>
    </row>
    <row r="25" spans="1:26" ht="13.5" customHeight="1" x14ac:dyDescent="0.25">
      <c r="A25" s="54"/>
      <c r="B25" s="55" t="s">
        <v>373</v>
      </c>
      <c r="C25" s="54" t="s">
        <v>374</v>
      </c>
      <c r="D25" s="56" t="s">
        <v>375</v>
      </c>
      <c r="E25" s="56" t="s">
        <v>193</v>
      </c>
      <c r="F25" s="54"/>
      <c r="G25" s="54"/>
      <c r="H25" s="54"/>
      <c r="I25" s="54" t="s">
        <v>376</v>
      </c>
      <c r="J25" s="54"/>
      <c r="K25" s="54"/>
      <c r="L25" s="54"/>
      <c r="M25" s="54"/>
      <c r="N25" s="54"/>
      <c r="O25" s="54"/>
      <c r="P25" s="54"/>
      <c r="Q25" s="54"/>
      <c r="R25" s="54"/>
      <c r="S25" s="54"/>
      <c r="T25" s="54"/>
      <c r="U25" s="54"/>
      <c r="V25" s="54"/>
      <c r="W25" s="62"/>
    </row>
    <row r="26" spans="1:26" ht="13.5" customHeight="1" x14ac:dyDescent="0.25">
      <c r="A26" s="54"/>
      <c r="B26" s="55" t="s">
        <v>377</v>
      </c>
      <c r="C26" s="54"/>
      <c r="D26" s="56" t="s">
        <v>378</v>
      </c>
      <c r="E26" s="56" t="s">
        <v>379</v>
      </c>
      <c r="F26" s="54"/>
      <c r="G26" s="54"/>
      <c r="H26" s="54"/>
      <c r="I26" s="54" t="s">
        <v>380</v>
      </c>
      <c r="J26" s="54"/>
      <c r="K26" s="54"/>
      <c r="L26" s="54"/>
      <c r="M26" s="54"/>
      <c r="N26" s="54"/>
      <c r="O26" s="54"/>
      <c r="P26" s="54"/>
      <c r="Q26" s="54"/>
      <c r="R26" s="54"/>
      <c r="S26" s="54"/>
      <c r="T26" s="54"/>
      <c r="U26" s="54"/>
      <c r="V26" s="54"/>
      <c r="W26" s="62"/>
    </row>
    <row r="27" spans="1:26" ht="13.5" customHeight="1" x14ac:dyDescent="0.25">
      <c r="A27" s="54"/>
      <c r="B27" s="55" t="s">
        <v>381</v>
      </c>
      <c r="C27" s="54"/>
      <c r="D27" s="56" t="s">
        <v>382</v>
      </c>
      <c r="E27" s="56" t="s">
        <v>379</v>
      </c>
      <c r="F27" s="54"/>
      <c r="G27" s="54"/>
      <c r="H27" s="54"/>
      <c r="I27" s="54" t="s">
        <v>383</v>
      </c>
      <c r="J27" s="54"/>
      <c r="K27" s="54"/>
      <c r="L27" s="54"/>
      <c r="M27" s="54"/>
      <c r="N27" s="54"/>
      <c r="O27" s="54"/>
      <c r="P27" s="54"/>
      <c r="Q27" s="54"/>
      <c r="R27" s="54"/>
      <c r="S27" s="54"/>
      <c r="T27" s="54"/>
      <c r="U27" s="54"/>
      <c r="V27" s="54"/>
      <c r="W27" s="62"/>
    </row>
    <row r="28" spans="1:26" ht="13.5" customHeight="1" x14ac:dyDescent="0.25">
      <c r="A28" s="54"/>
      <c r="B28" s="55" t="s">
        <v>384</v>
      </c>
      <c r="C28" s="54"/>
      <c r="D28" s="56" t="s">
        <v>385</v>
      </c>
      <c r="E28" s="56" t="s">
        <v>386</v>
      </c>
      <c r="F28" s="54"/>
      <c r="G28" s="54"/>
      <c r="H28" s="54"/>
      <c r="I28" s="54" t="s">
        <v>387</v>
      </c>
      <c r="J28" s="54"/>
      <c r="K28" s="54"/>
      <c r="L28" s="54"/>
      <c r="M28" s="54"/>
      <c r="N28" s="54"/>
      <c r="O28" s="54"/>
      <c r="P28" s="54"/>
      <c r="Q28" s="54"/>
      <c r="R28" s="54"/>
      <c r="S28" s="54"/>
      <c r="T28" s="54"/>
      <c r="U28" s="54"/>
      <c r="V28" s="54"/>
      <c r="W28" s="62"/>
    </row>
    <row r="29" spans="1:26" ht="13.5" customHeight="1" x14ac:dyDescent="0.25">
      <c r="A29" s="54"/>
      <c r="B29" s="55" t="s">
        <v>388</v>
      </c>
      <c r="C29" s="54"/>
      <c r="D29" s="56" t="s">
        <v>389</v>
      </c>
      <c r="E29" s="56" t="s">
        <v>239</v>
      </c>
      <c r="F29" s="54"/>
      <c r="G29" s="54"/>
      <c r="H29" s="54"/>
      <c r="I29" s="54" t="s">
        <v>390</v>
      </c>
      <c r="J29" s="54"/>
      <c r="K29" s="54"/>
      <c r="L29" s="54"/>
      <c r="M29" s="54"/>
      <c r="N29" s="54"/>
      <c r="O29" s="54"/>
      <c r="P29" s="54"/>
      <c r="Q29" s="54"/>
      <c r="R29" s="54"/>
      <c r="S29" s="54"/>
      <c r="T29" s="54"/>
      <c r="U29" s="54"/>
      <c r="V29" s="54"/>
      <c r="W29" s="62"/>
    </row>
    <row r="30" spans="1:26" ht="13.5" customHeight="1" x14ac:dyDescent="0.25">
      <c r="A30" s="54"/>
      <c r="B30" s="55" t="s">
        <v>391</v>
      </c>
      <c r="C30" s="54"/>
      <c r="D30" s="56" t="s">
        <v>392</v>
      </c>
      <c r="E30" s="56" t="s">
        <v>393</v>
      </c>
      <c r="F30" s="54"/>
      <c r="G30" s="54"/>
      <c r="H30" s="54"/>
      <c r="I30" s="54" t="s">
        <v>394</v>
      </c>
      <c r="J30" s="54"/>
      <c r="K30" s="54"/>
      <c r="L30" s="54"/>
      <c r="M30" s="54"/>
      <c r="N30" s="54"/>
      <c r="O30" s="54"/>
      <c r="P30" s="54"/>
      <c r="Q30" s="54"/>
      <c r="R30" s="54"/>
      <c r="S30" s="54"/>
      <c r="T30" s="54"/>
      <c r="U30" s="54"/>
      <c r="V30" s="54"/>
      <c r="W30" s="62"/>
    </row>
    <row r="31" spans="1:26" ht="13.5" customHeight="1" x14ac:dyDescent="0.25">
      <c r="A31" s="54"/>
      <c r="B31" s="55" t="s">
        <v>395</v>
      </c>
      <c r="C31" s="54"/>
      <c r="D31" s="56" t="s">
        <v>396</v>
      </c>
      <c r="E31" s="56" t="s">
        <v>397</v>
      </c>
      <c r="F31" s="54"/>
      <c r="G31" s="54"/>
      <c r="H31" s="54"/>
      <c r="I31" s="54" t="s">
        <v>398</v>
      </c>
      <c r="J31" s="54"/>
      <c r="K31" s="54"/>
      <c r="L31" s="54"/>
      <c r="M31" s="54"/>
      <c r="N31" s="54"/>
      <c r="O31" s="54"/>
      <c r="P31" s="54"/>
      <c r="Q31" s="54"/>
      <c r="R31" s="54"/>
      <c r="S31" s="54"/>
      <c r="T31" s="54"/>
      <c r="U31" s="54"/>
      <c r="V31" s="54"/>
      <c r="W31" s="62"/>
    </row>
    <row r="32" spans="1:26" ht="13.5" customHeight="1" x14ac:dyDescent="0.25">
      <c r="A32" s="54"/>
      <c r="B32" s="55" t="s">
        <v>399</v>
      </c>
      <c r="C32" s="54"/>
      <c r="D32" s="56" t="s">
        <v>400</v>
      </c>
      <c r="E32" s="56" t="s">
        <v>328</v>
      </c>
      <c r="F32" s="54"/>
      <c r="G32" s="54"/>
      <c r="H32" s="54"/>
      <c r="I32" s="54" t="s">
        <v>401</v>
      </c>
      <c r="J32" s="54"/>
      <c r="K32" s="54"/>
      <c r="L32" s="54"/>
      <c r="M32" s="54"/>
      <c r="N32" s="54"/>
      <c r="O32" s="54"/>
      <c r="P32" s="54"/>
      <c r="Q32" s="54"/>
      <c r="R32" s="54"/>
      <c r="S32" s="54"/>
      <c r="T32" s="54"/>
      <c r="U32" s="54"/>
      <c r="V32" s="54"/>
      <c r="W32" s="62"/>
    </row>
    <row r="33" spans="1:23" ht="13.5" customHeight="1" x14ac:dyDescent="0.25">
      <c r="A33" s="54"/>
      <c r="B33" s="55" t="s">
        <v>402</v>
      </c>
      <c r="C33" s="54"/>
      <c r="D33" s="56" t="s">
        <v>403</v>
      </c>
      <c r="E33" s="56" t="s">
        <v>404</v>
      </c>
      <c r="F33" s="54"/>
      <c r="G33" s="54"/>
      <c r="H33" s="54"/>
      <c r="I33" s="54" t="s">
        <v>405</v>
      </c>
      <c r="J33" s="54"/>
      <c r="K33" s="54"/>
      <c r="L33" s="54"/>
      <c r="M33" s="54"/>
      <c r="N33" s="54"/>
      <c r="O33" s="54"/>
      <c r="P33" s="54"/>
      <c r="Q33" s="54"/>
      <c r="R33" s="54"/>
      <c r="S33" s="54"/>
      <c r="T33" s="54"/>
      <c r="U33" s="54"/>
      <c r="V33" s="54"/>
      <c r="W33" s="62"/>
    </row>
    <row r="34" spans="1:23" ht="13.5" customHeight="1" x14ac:dyDescent="0.25">
      <c r="A34" s="54"/>
      <c r="B34" s="55" t="s">
        <v>406</v>
      </c>
      <c r="C34" s="54"/>
      <c r="D34" s="56" t="s">
        <v>407</v>
      </c>
      <c r="E34" s="56" t="s">
        <v>408</v>
      </c>
      <c r="F34" s="54"/>
      <c r="G34" s="54"/>
      <c r="H34" s="54"/>
      <c r="I34" s="54" t="s">
        <v>409</v>
      </c>
      <c r="J34" s="54"/>
      <c r="K34" s="54"/>
      <c r="L34" s="54"/>
      <c r="M34" s="54"/>
      <c r="N34" s="54"/>
      <c r="O34" s="54"/>
      <c r="P34" s="54"/>
      <c r="Q34" s="54"/>
      <c r="R34" s="54"/>
      <c r="S34" s="54"/>
      <c r="T34" s="54"/>
      <c r="U34" s="54"/>
      <c r="V34" s="54"/>
      <c r="W34" s="62"/>
    </row>
    <row r="35" spans="1:23" ht="13.5" customHeight="1" x14ac:dyDescent="0.25">
      <c r="A35" s="54"/>
      <c r="B35" s="55" t="s">
        <v>410</v>
      </c>
      <c r="C35" s="54"/>
      <c r="D35" s="56" t="s">
        <v>411</v>
      </c>
      <c r="E35" s="56" t="s">
        <v>344</v>
      </c>
      <c r="F35" s="54"/>
      <c r="G35" s="54"/>
      <c r="H35" s="54"/>
      <c r="I35" s="54" t="s">
        <v>412</v>
      </c>
      <c r="J35" s="54"/>
      <c r="K35" s="54"/>
      <c r="L35" s="54"/>
      <c r="M35" s="54"/>
      <c r="N35" s="54"/>
      <c r="O35" s="54"/>
      <c r="P35" s="54"/>
      <c r="Q35" s="54"/>
      <c r="R35" s="54"/>
      <c r="S35" s="54"/>
      <c r="T35" s="54"/>
      <c r="U35" s="54"/>
      <c r="V35" s="54"/>
      <c r="W35" s="62"/>
    </row>
    <row r="36" spans="1:23" ht="13.5" customHeight="1" x14ac:dyDescent="0.25">
      <c r="A36" s="54"/>
      <c r="B36" s="55" t="s">
        <v>413</v>
      </c>
      <c r="C36" s="54"/>
      <c r="D36" s="56" t="s">
        <v>414</v>
      </c>
      <c r="E36" s="56" t="s">
        <v>415</v>
      </c>
      <c r="F36" s="54"/>
      <c r="G36" s="54"/>
      <c r="H36" s="54"/>
      <c r="I36" s="54" t="s">
        <v>416</v>
      </c>
      <c r="J36" s="54"/>
      <c r="K36" s="54"/>
      <c r="L36" s="54"/>
      <c r="M36" s="54"/>
      <c r="N36" s="54"/>
      <c r="O36" s="54"/>
      <c r="P36" s="54"/>
      <c r="Q36" s="54"/>
      <c r="R36" s="54"/>
      <c r="S36" s="54"/>
      <c r="T36" s="54"/>
      <c r="U36" s="54"/>
      <c r="V36" s="54"/>
      <c r="W36" s="63"/>
    </row>
    <row r="37" spans="1:23" ht="13.5" customHeight="1" x14ac:dyDescent="0.25">
      <c r="A37" s="54"/>
      <c r="B37" s="55" t="s">
        <v>417</v>
      </c>
      <c r="C37" s="54"/>
      <c r="D37" s="56" t="s">
        <v>418</v>
      </c>
      <c r="E37" s="56" t="s">
        <v>419</v>
      </c>
      <c r="F37" s="54"/>
      <c r="G37" s="54"/>
      <c r="H37" s="54"/>
      <c r="I37" s="54" t="s">
        <v>420</v>
      </c>
      <c r="J37" s="54"/>
      <c r="K37" s="54"/>
      <c r="L37" s="54"/>
      <c r="M37" s="54"/>
      <c r="N37" s="54"/>
      <c r="O37" s="54"/>
      <c r="P37" s="54"/>
      <c r="Q37" s="54"/>
      <c r="R37" s="54"/>
      <c r="S37" s="54"/>
      <c r="T37" s="54"/>
      <c r="U37" s="54"/>
      <c r="V37" s="54"/>
      <c r="W37" s="64"/>
    </row>
    <row r="38" spans="1:23" ht="13.5" customHeight="1" x14ac:dyDescent="0.25">
      <c r="A38" s="54"/>
      <c r="B38" s="55" t="s">
        <v>421</v>
      </c>
      <c r="C38" s="54"/>
      <c r="D38" s="56" t="s">
        <v>422</v>
      </c>
      <c r="E38" s="56" t="s">
        <v>328</v>
      </c>
      <c r="F38" s="54"/>
      <c r="G38" s="54"/>
      <c r="H38" s="54"/>
      <c r="I38" s="54" t="s">
        <v>423</v>
      </c>
      <c r="J38" s="54"/>
      <c r="K38" s="54"/>
      <c r="L38" s="54"/>
      <c r="M38" s="54"/>
      <c r="N38" s="54"/>
      <c r="O38" s="54"/>
      <c r="P38" s="54"/>
      <c r="Q38" s="54"/>
      <c r="R38" s="54"/>
      <c r="S38" s="54"/>
      <c r="T38" s="54"/>
      <c r="U38" s="54"/>
      <c r="V38" s="54"/>
      <c r="W38" s="64"/>
    </row>
    <row r="39" spans="1:23" ht="13.5" customHeight="1" x14ac:dyDescent="0.25">
      <c r="A39" s="54"/>
      <c r="B39" s="55" t="s">
        <v>424</v>
      </c>
      <c r="C39" s="54"/>
      <c r="D39" s="56" t="s">
        <v>425</v>
      </c>
      <c r="E39" s="56" t="s">
        <v>239</v>
      </c>
      <c r="F39" s="54"/>
      <c r="G39" s="54"/>
      <c r="H39" s="54"/>
      <c r="I39" s="54" t="s">
        <v>426</v>
      </c>
      <c r="J39" s="54"/>
      <c r="K39" s="54"/>
      <c r="L39" s="54"/>
      <c r="M39" s="54"/>
      <c r="N39" s="54"/>
      <c r="O39" s="54"/>
      <c r="P39" s="54"/>
      <c r="Q39" s="54"/>
      <c r="R39" s="54"/>
      <c r="S39" s="54"/>
      <c r="T39" s="54"/>
      <c r="U39" s="54"/>
      <c r="V39" s="54"/>
      <c r="W39" s="64"/>
    </row>
    <row r="40" spans="1:23" ht="13.5" customHeight="1" x14ac:dyDescent="0.25">
      <c r="A40" s="54"/>
      <c r="B40" s="55" t="s">
        <v>427</v>
      </c>
      <c r="C40" s="54"/>
      <c r="D40" s="56" t="s">
        <v>428</v>
      </c>
      <c r="E40" s="56" t="s">
        <v>429</v>
      </c>
      <c r="F40" s="54"/>
      <c r="G40" s="54"/>
      <c r="H40" s="54"/>
      <c r="I40" s="54" t="s">
        <v>430</v>
      </c>
      <c r="J40" s="54"/>
      <c r="K40" s="54"/>
      <c r="L40" s="54"/>
      <c r="M40" s="54"/>
      <c r="N40" s="54"/>
      <c r="O40" s="54"/>
      <c r="P40" s="54"/>
      <c r="Q40" s="54"/>
      <c r="R40" s="54"/>
      <c r="S40" s="54"/>
      <c r="T40" s="54"/>
      <c r="U40" s="54"/>
      <c r="V40" s="54"/>
      <c r="W40" s="64"/>
    </row>
    <row r="41" spans="1:23" ht="13.5" customHeight="1" x14ac:dyDescent="0.25">
      <c r="A41" s="54"/>
      <c r="B41" s="55" t="s">
        <v>431</v>
      </c>
      <c r="C41" s="54"/>
      <c r="D41" s="56" t="s">
        <v>432</v>
      </c>
      <c r="E41" s="56" t="s">
        <v>429</v>
      </c>
      <c r="F41" s="54"/>
      <c r="G41" s="54"/>
      <c r="H41" s="54"/>
      <c r="I41" s="54" t="s">
        <v>433</v>
      </c>
      <c r="J41" s="54"/>
      <c r="K41" s="54"/>
      <c r="L41" s="54"/>
      <c r="M41" s="54"/>
      <c r="N41" s="54"/>
      <c r="O41" s="54"/>
      <c r="P41" s="54"/>
      <c r="Q41" s="54"/>
      <c r="R41" s="54"/>
      <c r="S41" s="54"/>
      <c r="T41" s="54"/>
      <c r="U41" s="54"/>
      <c r="V41" s="54"/>
      <c r="W41" s="62"/>
    </row>
    <row r="42" spans="1:23" ht="13.5" customHeight="1" x14ac:dyDescent="0.25">
      <c r="A42" s="54"/>
      <c r="B42" s="55" t="s">
        <v>434</v>
      </c>
      <c r="C42" s="54"/>
      <c r="D42" s="56" t="s">
        <v>435</v>
      </c>
      <c r="E42" s="56" t="s">
        <v>436</v>
      </c>
      <c r="F42" s="54"/>
      <c r="G42" s="54"/>
      <c r="H42" s="54"/>
      <c r="I42" s="54" t="s">
        <v>437</v>
      </c>
      <c r="J42" s="54"/>
      <c r="K42" s="54"/>
      <c r="L42" s="54"/>
      <c r="M42" s="54"/>
      <c r="N42" s="54"/>
      <c r="O42" s="54"/>
      <c r="P42" s="54"/>
      <c r="Q42" s="54"/>
      <c r="R42" s="54"/>
      <c r="S42" s="54"/>
      <c r="T42" s="54"/>
      <c r="U42" s="54"/>
      <c r="V42" s="54"/>
      <c r="W42" s="62"/>
    </row>
    <row r="43" spans="1:23" ht="13.5" customHeight="1" x14ac:dyDescent="0.25">
      <c r="A43" s="54"/>
      <c r="B43" s="55" t="s">
        <v>438</v>
      </c>
      <c r="C43" s="54"/>
      <c r="D43" s="56" t="s">
        <v>439</v>
      </c>
      <c r="E43" s="56" t="s">
        <v>328</v>
      </c>
      <c r="F43" s="54"/>
      <c r="G43" s="54"/>
      <c r="H43" s="54"/>
      <c r="I43" s="54"/>
      <c r="J43" s="54"/>
      <c r="K43" s="54"/>
      <c r="L43" s="54"/>
      <c r="M43" s="54"/>
      <c r="N43" s="54"/>
      <c r="O43" s="54"/>
      <c r="P43" s="54"/>
      <c r="Q43" s="54"/>
      <c r="R43" s="54"/>
      <c r="S43" s="54"/>
      <c r="T43" s="54"/>
      <c r="U43" s="54"/>
      <c r="V43" s="54"/>
      <c r="W43" s="62"/>
    </row>
    <row r="44" spans="1:23" ht="13.5" customHeight="1" x14ac:dyDescent="0.25">
      <c r="A44" s="54"/>
      <c r="B44" s="55" t="s">
        <v>440</v>
      </c>
      <c r="C44" s="54"/>
      <c r="D44" s="56" t="s">
        <v>441</v>
      </c>
      <c r="E44" s="56" t="s">
        <v>442</v>
      </c>
      <c r="F44" s="54"/>
      <c r="G44" s="54"/>
      <c r="H44" s="54"/>
      <c r="I44" s="54"/>
      <c r="J44" s="54"/>
      <c r="K44" s="54"/>
      <c r="L44" s="54"/>
      <c r="M44" s="54"/>
      <c r="N44" s="54"/>
      <c r="O44" s="54"/>
      <c r="P44" s="54"/>
      <c r="Q44" s="54"/>
      <c r="R44" s="54"/>
      <c r="S44" s="54"/>
      <c r="T44" s="54"/>
      <c r="U44" s="54"/>
      <c r="V44" s="54"/>
      <c r="W44" s="62"/>
    </row>
    <row r="45" spans="1:23" ht="13.5" customHeight="1" x14ac:dyDescent="0.25">
      <c r="A45" s="54"/>
      <c r="B45" s="55" t="s">
        <v>443</v>
      </c>
      <c r="C45" s="54"/>
      <c r="D45" s="56" t="s">
        <v>444</v>
      </c>
      <c r="E45" s="56" t="s">
        <v>445</v>
      </c>
      <c r="F45" s="54"/>
      <c r="G45" s="54"/>
      <c r="H45" s="54"/>
      <c r="I45" s="54"/>
      <c r="J45" s="54"/>
      <c r="K45" s="54"/>
      <c r="L45" s="54"/>
      <c r="M45" s="54"/>
      <c r="N45" s="54"/>
      <c r="O45" s="54"/>
      <c r="P45" s="54"/>
      <c r="Q45" s="54"/>
      <c r="R45" s="54"/>
      <c r="S45" s="54"/>
      <c r="T45" s="54"/>
      <c r="U45" s="54"/>
      <c r="V45" s="54"/>
      <c r="W45" s="62"/>
    </row>
    <row r="46" spans="1:23" ht="13.5" customHeight="1" x14ac:dyDescent="0.25">
      <c r="A46" s="62"/>
      <c r="B46" s="55" t="s">
        <v>446</v>
      </c>
      <c r="C46" s="62"/>
      <c r="D46" s="56" t="s">
        <v>447</v>
      </c>
      <c r="E46" s="56" t="s">
        <v>448</v>
      </c>
      <c r="G46" s="54"/>
      <c r="H46" s="54"/>
      <c r="J46" s="54"/>
      <c r="K46" s="54"/>
      <c r="L46" s="54"/>
      <c r="M46" s="54"/>
      <c r="N46" s="54"/>
      <c r="O46" s="54"/>
      <c r="P46" s="54"/>
      <c r="Q46" s="54"/>
      <c r="R46" s="54"/>
      <c r="S46" s="54"/>
      <c r="T46" s="54"/>
      <c r="U46" s="54"/>
      <c r="V46" s="54"/>
      <c r="W46" s="62"/>
    </row>
    <row r="47" spans="1:23" ht="13.5" customHeight="1" x14ac:dyDescent="0.25">
      <c r="A47" s="62"/>
      <c r="B47" s="55" t="s">
        <v>449</v>
      </c>
      <c r="C47" s="62"/>
      <c r="D47" s="56" t="s">
        <v>450</v>
      </c>
      <c r="E47" s="56" t="s">
        <v>451</v>
      </c>
      <c r="G47" s="54"/>
      <c r="H47" s="54"/>
      <c r="J47" s="54"/>
      <c r="K47" s="54"/>
      <c r="L47" s="54"/>
      <c r="M47" s="54"/>
      <c r="N47" s="54"/>
      <c r="O47" s="54"/>
      <c r="P47" s="54"/>
      <c r="Q47" s="54"/>
      <c r="R47" s="54"/>
      <c r="S47" s="54"/>
      <c r="T47" s="54"/>
      <c r="U47" s="54"/>
      <c r="V47" s="54"/>
      <c r="W47" s="62"/>
    </row>
    <row r="48" spans="1:23" ht="13.5" customHeight="1" x14ac:dyDescent="0.25">
      <c r="A48" s="62"/>
      <c r="B48" s="55" t="s">
        <v>452</v>
      </c>
      <c r="C48" s="62"/>
      <c r="D48" s="56" t="s">
        <v>453</v>
      </c>
      <c r="E48" s="56" t="s">
        <v>448</v>
      </c>
      <c r="G48" s="54"/>
      <c r="H48" s="54"/>
      <c r="J48" s="54"/>
      <c r="K48" s="54"/>
      <c r="L48" s="54"/>
      <c r="M48" s="54"/>
      <c r="N48" s="54"/>
      <c r="O48" s="54"/>
      <c r="P48" s="54"/>
      <c r="Q48" s="54"/>
      <c r="R48" s="54"/>
      <c r="S48" s="54"/>
      <c r="T48" s="54"/>
      <c r="U48" s="54"/>
      <c r="V48" s="54"/>
      <c r="W48" s="62"/>
    </row>
    <row r="49" spans="1:23" ht="13.5" customHeight="1" x14ac:dyDescent="0.25">
      <c r="A49" s="62"/>
      <c r="B49" s="55" t="s">
        <v>454</v>
      </c>
      <c r="C49" s="62"/>
      <c r="D49" s="56" t="s">
        <v>455</v>
      </c>
      <c r="E49" s="56" t="s">
        <v>456</v>
      </c>
      <c r="G49" s="54"/>
      <c r="H49" s="54"/>
      <c r="J49" s="54"/>
      <c r="K49" s="54"/>
      <c r="L49" s="54"/>
      <c r="M49" s="54"/>
      <c r="N49" s="54"/>
      <c r="O49" s="54"/>
      <c r="P49" s="54"/>
      <c r="Q49" s="54"/>
      <c r="R49" s="54"/>
      <c r="S49" s="54"/>
      <c r="T49" s="54"/>
      <c r="U49" s="54"/>
      <c r="V49" s="54"/>
      <c r="W49" s="62"/>
    </row>
    <row r="50" spans="1:23" ht="13.5" customHeight="1" x14ac:dyDescent="0.25">
      <c r="A50" s="62"/>
      <c r="B50" s="55" t="s">
        <v>457</v>
      </c>
      <c r="C50" s="62"/>
      <c r="D50" s="56" t="s">
        <v>458</v>
      </c>
      <c r="E50" s="56" t="s">
        <v>459</v>
      </c>
      <c r="G50" s="54"/>
      <c r="H50" s="54"/>
      <c r="J50" s="54"/>
      <c r="K50" s="54"/>
      <c r="L50" s="54"/>
      <c r="M50" s="54"/>
      <c r="N50" s="54"/>
      <c r="O50" s="54"/>
      <c r="P50" s="54"/>
      <c r="Q50" s="54"/>
      <c r="R50" s="54"/>
      <c r="S50" s="54"/>
      <c r="T50" s="54"/>
      <c r="U50" s="54"/>
      <c r="V50" s="54"/>
      <c r="W50" s="62"/>
    </row>
    <row r="51" spans="1:23" ht="13.5" customHeight="1" x14ac:dyDescent="0.25">
      <c r="A51" s="62"/>
      <c r="C51" s="62"/>
      <c r="D51" s="56" t="s">
        <v>460</v>
      </c>
      <c r="E51" s="56" t="s">
        <v>461</v>
      </c>
      <c r="G51" s="54"/>
      <c r="H51" s="54"/>
      <c r="J51" s="54"/>
      <c r="K51" s="54"/>
      <c r="L51" s="54"/>
      <c r="M51" s="54"/>
      <c r="N51" s="54"/>
      <c r="O51" s="54"/>
      <c r="P51" s="54"/>
      <c r="Q51" s="54"/>
      <c r="R51" s="54"/>
      <c r="S51" s="54"/>
      <c r="T51" s="54"/>
      <c r="U51" s="54"/>
      <c r="V51" s="54"/>
      <c r="W51" s="62"/>
    </row>
    <row r="52" spans="1:23" ht="15.75" customHeight="1" x14ac:dyDescent="0.25">
      <c r="A52" s="62"/>
      <c r="C52" s="62"/>
      <c r="D52" s="56" t="s">
        <v>462</v>
      </c>
      <c r="E52" s="56" t="s">
        <v>463</v>
      </c>
    </row>
    <row r="53" spans="1:23" ht="15.75" customHeight="1" x14ac:dyDescent="0.25">
      <c r="A53" s="62"/>
      <c r="B53" s="62"/>
      <c r="C53" s="62"/>
      <c r="D53" s="56" t="s">
        <v>464</v>
      </c>
      <c r="E53" s="56" t="s">
        <v>465</v>
      </c>
    </row>
    <row r="54" spans="1:23" ht="15.75" customHeight="1" x14ac:dyDescent="0.25">
      <c r="A54" s="62"/>
      <c r="B54" s="62"/>
      <c r="C54" s="62"/>
      <c r="D54" s="56" t="s">
        <v>466</v>
      </c>
      <c r="E54" s="56" t="s">
        <v>465</v>
      </c>
    </row>
    <row r="55" spans="1:23" ht="15.75" customHeight="1" x14ac:dyDescent="0.25">
      <c r="A55" s="62"/>
      <c r="B55" s="62"/>
      <c r="C55" s="62"/>
      <c r="D55" s="56" t="s">
        <v>467</v>
      </c>
      <c r="E55" s="56" t="s">
        <v>468</v>
      </c>
    </row>
    <row r="56" spans="1:23" ht="15.75" customHeight="1" x14ac:dyDescent="0.25">
      <c r="A56" s="62"/>
      <c r="B56" s="62"/>
      <c r="C56" s="62"/>
      <c r="D56" s="56" t="s">
        <v>469</v>
      </c>
      <c r="E56" s="56" t="s">
        <v>465</v>
      </c>
    </row>
    <row r="57" spans="1:23" ht="15.75" customHeight="1" x14ac:dyDescent="0.25">
      <c r="A57" s="62"/>
      <c r="B57" s="62"/>
      <c r="C57" s="62"/>
      <c r="D57" s="56" t="s">
        <v>470</v>
      </c>
      <c r="E57" s="56" t="s">
        <v>471</v>
      </c>
    </row>
    <row r="58" spans="1:23" ht="15.75" customHeight="1" x14ac:dyDescent="0.25">
      <c r="A58" s="62"/>
      <c r="B58" s="62"/>
      <c r="C58" s="62"/>
      <c r="D58" s="56" t="s">
        <v>472</v>
      </c>
      <c r="E58" s="56" t="s">
        <v>473</v>
      </c>
    </row>
    <row r="59" spans="1:23" ht="15.75" customHeight="1" x14ac:dyDescent="0.25">
      <c r="A59" s="62"/>
      <c r="B59" s="62"/>
      <c r="C59" s="62"/>
      <c r="D59" s="56" t="s">
        <v>474</v>
      </c>
      <c r="E59" s="56" t="s">
        <v>475</v>
      </c>
    </row>
    <row r="60" spans="1:23" ht="15.75" customHeight="1" x14ac:dyDescent="0.25">
      <c r="A60" s="62"/>
      <c r="B60" s="62"/>
      <c r="C60" s="62"/>
      <c r="D60" s="56" t="s">
        <v>476</v>
      </c>
      <c r="E60" s="56" t="s">
        <v>477</v>
      </c>
    </row>
    <row r="61" spans="1:23" ht="15.75" customHeight="1" x14ac:dyDescent="0.25">
      <c r="A61" s="62"/>
      <c r="B61" s="62"/>
      <c r="C61" s="62"/>
      <c r="D61" s="56" t="s">
        <v>478</v>
      </c>
      <c r="E61" s="56" t="s">
        <v>479</v>
      </c>
    </row>
    <row r="62" spans="1:23" ht="15.75" customHeight="1" x14ac:dyDescent="0.25">
      <c r="A62" s="62"/>
      <c r="B62" s="62"/>
      <c r="C62" s="62"/>
      <c r="D62" s="56" t="s">
        <v>480</v>
      </c>
      <c r="E62" s="56" t="s">
        <v>481</v>
      </c>
    </row>
    <row r="63" spans="1:23" ht="15.75" customHeight="1" x14ac:dyDescent="0.25">
      <c r="A63" s="62"/>
      <c r="B63" s="62"/>
      <c r="C63" s="62"/>
      <c r="D63" s="56" t="s">
        <v>482</v>
      </c>
      <c r="E63" s="56" t="s">
        <v>483</v>
      </c>
    </row>
    <row r="64" spans="1:23" ht="15.75" customHeight="1" x14ac:dyDescent="0.25">
      <c r="A64" s="62"/>
      <c r="B64" s="62"/>
      <c r="C64" s="62"/>
      <c r="D64" s="56" t="s">
        <v>484</v>
      </c>
      <c r="E64" s="56" t="s">
        <v>485</v>
      </c>
    </row>
    <row r="65" spans="1:5" ht="15.75" customHeight="1" x14ac:dyDescent="0.25">
      <c r="A65" s="62"/>
      <c r="B65" s="62"/>
      <c r="C65" s="62"/>
      <c r="D65" s="56" t="s">
        <v>486</v>
      </c>
      <c r="E65" s="56" t="s">
        <v>487</v>
      </c>
    </row>
    <row r="66" spans="1:5" ht="15.75" customHeight="1" x14ac:dyDescent="0.25">
      <c r="A66" s="62"/>
      <c r="B66" s="62"/>
      <c r="C66" s="62"/>
      <c r="D66" s="56" t="s">
        <v>488</v>
      </c>
      <c r="E66" s="56" t="s">
        <v>489</v>
      </c>
    </row>
    <row r="67" spans="1:5" ht="15.75" customHeight="1" x14ac:dyDescent="0.25">
      <c r="A67" s="62"/>
      <c r="B67" s="62"/>
      <c r="C67" s="62"/>
      <c r="D67" s="56" t="s">
        <v>490</v>
      </c>
      <c r="E67" s="56" t="s">
        <v>448</v>
      </c>
    </row>
    <row r="68" spans="1:5" ht="15.75" customHeight="1" x14ac:dyDescent="0.25">
      <c r="A68" s="62"/>
      <c r="B68" s="62"/>
      <c r="C68" s="62"/>
      <c r="D68" s="56" t="s">
        <v>491</v>
      </c>
      <c r="E68" s="56" t="s">
        <v>492</v>
      </c>
    </row>
    <row r="69" spans="1:5" ht="15.75" customHeight="1" x14ac:dyDescent="0.25">
      <c r="A69" s="62"/>
      <c r="B69" s="62"/>
      <c r="C69" s="62"/>
      <c r="D69" s="56" t="s">
        <v>493</v>
      </c>
      <c r="E69" s="56" t="s">
        <v>328</v>
      </c>
    </row>
    <row r="70" spans="1:5" ht="15.75" customHeight="1" x14ac:dyDescent="0.25">
      <c r="A70" s="62"/>
      <c r="B70" s="62"/>
      <c r="C70" s="62"/>
      <c r="D70" s="56" t="s">
        <v>494</v>
      </c>
      <c r="E70" s="56" t="s">
        <v>193</v>
      </c>
    </row>
    <row r="71" spans="1:5" ht="15.75" customHeight="1" x14ac:dyDescent="0.25">
      <c r="A71" s="62"/>
      <c r="B71" s="62"/>
      <c r="C71" s="62"/>
      <c r="D71" s="56" t="s">
        <v>495</v>
      </c>
      <c r="E71" s="56" t="s">
        <v>271</v>
      </c>
    </row>
    <row r="72" spans="1:5" ht="15.75" customHeight="1" x14ac:dyDescent="0.25">
      <c r="A72" s="62"/>
      <c r="B72" s="62"/>
      <c r="C72" s="62"/>
      <c r="D72" s="56" t="s">
        <v>496</v>
      </c>
      <c r="E72" s="56" t="s">
        <v>271</v>
      </c>
    </row>
    <row r="73" spans="1:5" ht="15.75" customHeight="1" x14ac:dyDescent="0.25">
      <c r="A73" s="62"/>
      <c r="B73" s="62"/>
      <c r="C73" s="62"/>
      <c r="D73" s="56" t="s">
        <v>497</v>
      </c>
      <c r="E73" s="56" t="s">
        <v>271</v>
      </c>
    </row>
    <row r="74" spans="1:5" ht="15.75" customHeight="1" x14ac:dyDescent="0.25">
      <c r="A74" s="62"/>
      <c r="B74" s="62"/>
      <c r="C74" s="62"/>
      <c r="D74" s="56" t="s">
        <v>498</v>
      </c>
      <c r="E74" s="56" t="s">
        <v>499</v>
      </c>
    </row>
    <row r="75" spans="1:5" ht="15.75" customHeight="1" x14ac:dyDescent="0.25">
      <c r="A75" s="62"/>
      <c r="B75" s="62"/>
      <c r="C75" s="62"/>
      <c r="D75" s="56" t="s">
        <v>500</v>
      </c>
      <c r="E75" s="56" t="s">
        <v>328</v>
      </c>
    </row>
    <row r="76" spans="1:5" ht="15.75" customHeight="1" x14ac:dyDescent="0.25">
      <c r="A76" s="62"/>
      <c r="B76" s="62"/>
      <c r="C76" s="62"/>
      <c r="D76" s="56" t="s">
        <v>501</v>
      </c>
      <c r="E76" s="56" t="s">
        <v>271</v>
      </c>
    </row>
    <row r="77" spans="1:5" ht="15.75" customHeight="1" x14ac:dyDescent="0.25">
      <c r="A77" s="62"/>
      <c r="B77" s="62"/>
      <c r="C77" s="62"/>
      <c r="D77" s="56" t="s">
        <v>502</v>
      </c>
      <c r="E77" s="56" t="s">
        <v>503</v>
      </c>
    </row>
    <row r="78" spans="1:5" ht="15.75" customHeight="1" x14ac:dyDescent="0.25">
      <c r="A78" s="62"/>
      <c r="B78" s="62"/>
      <c r="C78" s="62"/>
      <c r="D78" s="56" t="s">
        <v>504</v>
      </c>
      <c r="E78" s="56" t="s">
        <v>328</v>
      </c>
    </row>
    <row r="79" spans="1:5" ht="15.75" customHeight="1" x14ac:dyDescent="0.25">
      <c r="A79" s="62"/>
      <c r="B79" s="62"/>
      <c r="C79" s="62"/>
      <c r="D79" s="56" t="s">
        <v>505</v>
      </c>
      <c r="E79" s="56" t="s">
        <v>506</v>
      </c>
    </row>
    <row r="80" spans="1:5" ht="15.75" customHeight="1" x14ac:dyDescent="0.25">
      <c r="A80" s="62"/>
      <c r="B80" s="62"/>
      <c r="C80" s="62"/>
      <c r="D80" s="56" t="s">
        <v>507</v>
      </c>
      <c r="E80" s="56" t="s">
        <v>508</v>
      </c>
    </row>
    <row r="81" spans="1:5" ht="15.75" customHeight="1" x14ac:dyDescent="0.25">
      <c r="A81" s="62"/>
      <c r="B81" s="62"/>
      <c r="C81" s="62"/>
      <c r="D81" s="56" t="s">
        <v>509</v>
      </c>
      <c r="E81" s="56" t="s">
        <v>510</v>
      </c>
    </row>
    <row r="82" spans="1:5" ht="15.75" customHeight="1" x14ac:dyDescent="0.25">
      <c r="A82" s="62"/>
      <c r="B82" s="62"/>
      <c r="C82" s="62"/>
      <c r="D82" s="56" t="s">
        <v>511</v>
      </c>
      <c r="E82" s="56" t="s">
        <v>512</v>
      </c>
    </row>
    <row r="83" spans="1:5" ht="15.75" customHeight="1" x14ac:dyDescent="0.25">
      <c r="A83" s="62"/>
      <c r="B83" s="62"/>
      <c r="C83" s="62"/>
      <c r="D83" s="56" t="s">
        <v>513</v>
      </c>
      <c r="E83" s="56" t="s">
        <v>512</v>
      </c>
    </row>
    <row r="84" spans="1:5" ht="15.75" customHeight="1" x14ac:dyDescent="0.25">
      <c r="A84" s="62"/>
      <c r="B84" s="62"/>
      <c r="C84" s="62"/>
      <c r="D84" s="56" t="s">
        <v>514</v>
      </c>
      <c r="E84" s="56" t="s">
        <v>512</v>
      </c>
    </row>
    <row r="85" spans="1:5" ht="15.75" customHeight="1" x14ac:dyDescent="0.25">
      <c r="A85" s="62"/>
      <c r="B85" s="62"/>
      <c r="C85" s="62"/>
      <c r="D85" s="56" t="s">
        <v>515</v>
      </c>
      <c r="E85" s="56" t="s">
        <v>512</v>
      </c>
    </row>
    <row r="86" spans="1:5" ht="15.75" customHeight="1" x14ac:dyDescent="0.25">
      <c r="A86" s="62"/>
      <c r="B86" s="62"/>
      <c r="C86" s="62"/>
      <c r="D86" s="56" t="s">
        <v>516</v>
      </c>
      <c r="E86" s="56" t="s">
        <v>512</v>
      </c>
    </row>
    <row r="87" spans="1:5" ht="15.75" customHeight="1" x14ac:dyDescent="0.25">
      <c r="A87" s="62"/>
      <c r="B87" s="62"/>
      <c r="C87" s="62"/>
      <c r="D87" s="56" t="s">
        <v>517</v>
      </c>
      <c r="E87" s="56" t="s">
        <v>512</v>
      </c>
    </row>
    <row r="88" spans="1:5" ht="15.75" customHeight="1" x14ac:dyDescent="0.25">
      <c r="A88" s="62"/>
      <c r="B88" s="62"/>
      <c r="C88" s="62"/>
      <c r="D88" s="56" t="s">
        <v>518</v>
      </c>
      <c r="E88" s="56" t="s">
        <v>519</v>
      </c>
    </row>
    <row r="89" spans="1:5" ht="15.75" customHeight="1" x14ac:dyDescent="0.25">
      <c r="A89" s="62"/>
      <c r="B89" s="62"/>
      <c r="C89" s="62"/>
      <c r="D89" s="56" t="s">
        <v>520</v>
      </c>
      <c r="E89" s="56" t="s">
        <v>519</v>
      </c>
    </row>
    <row r="90" spans="1:5" ht="15.75" customHeight="1" x14ac:dyDescent="0.25">
      <c r="A90" s="62"/>
      <c r="B90" s="62"/>
      <c r="C90" s="62"/>
      <c r="D90" s="56" t="s">
        <v>521</v>
      </c>
      <c r="E90" s="56" t="s">
        <v>519</v>
      </c>
    </row>
    <row r="91" spans="1:5" ht="15.75" customHeight="1" x14ac:dyDescent="0.25">
      <c r="A91" s="62"/>
      <c r="B91" s="62"/>
      <c r="C91" s="62"/>
      <c r="D91" s="56" t="s">
        <v>522</v>
      </c>
      <c r="E91" s="56" t="s">
        <v>523</v>
      </c>
    </row>
    <row r="92" spans="1:5" ht="15.75" customHeight="1" x14ac:dyDescent="0.25">
      <c r="A92" s="62"/>
      <c r="B92" s="62"/>
      <c r="C92" s="62"/>
      <c r="D92" s="56" t="s">
        <v>524</v>
      </c>
      <c r="E92" s="56" t="s">
        <v>525</v>
      </c>
    </row>
    <row r="93" spans="1:5" ht="15.75" customHeight="1" x14ac:dyDescent="0.25">
      <c r="A93" s="62"/>
      <c r="B93" s="62"/>
      <c r="C93" s="62"/>
      <c r="D93" s="56" t="s">
        <v>526</v>
      </c>
      <c r="E93" s="56" t="s">
        <v>527</v>
      </c>
    </row>
    <row r="94" spans="1:5" ht="15.75" customHeight="1" x14ac:dyDescent="0.25">
      <c r="A94" s="62"/>
      <c r="B94" s="62"/>
      <c r="C94" s="62"/>
      <c r="D94" s="56" t="s">
        <v>528</v>
      </c>
      <c r="E94" s="56" t="s">
        <v>529</v>
      </c>
    </row>
    <row r="95" spans="1:5" ht="15.75" customHeight="1" x14ac:dyDescent="0.25">
      <c r="A95" s="62"/>
      <c r="B95" s="62"/>
      <c r="C95" s="62"/>
      <c r="D95" s="56" t="s">
        <v>530</v>
      </c>
      <c r="E95" s="56" t="s">
        <v>531</v>
      </c>
    </row>
    <row r="96" spans="1:5" ht="15.75" customHeight="1" x14ac:dyDescent="0.25">
      <c r="A96" s="62"/>
      <c r="B96" s="62"/>
      <c r="C96" s="62"/>
      <c r="D96" s="54"/>
      <c r="E96" s="56"/>
    </row>
    <row r="97" spans="1:5" ht="15.75" customHeight="1" x14ac:dyDescent="0.25">
      <c r="A97" s="62"/>
      <c r="B97" s="62"/>
      <c r="C97" s="62"/>
      <c r="D97" s="54"/>
      <c r="E97" s="56"/>
    </row>
    <row r="98" spans="1:5" ht="15.75" customHeight="1" x14ac:dyDescent="0.25">
      <c r="A98" s="62"/>
      <c r="B98" s="62"/>
      <c r="C98" s="62"/>
      <c r="D98" s="54"/>
      <c r="E98" s="56"/>
    </row>
    <row r="99" spans="1:5" ht="15.75" customHeight="1" x14ac:dyDescent="0.25">
      <c r="A99" s="62"/>
      <c r="B99" s="62"/>
      <c r="C99" s="62"/>
      <c r="D99" s="54"/>
      <c r="E99" s="56"/>
    </row>
    <row r="100" spans="1:5" ht="15.75" customHeight="1" x14ac:dyDescent="0.25">
      <c r="A100" s="62"/>
      <c r="B100" s="62"/>
      <c r="C100" s="62"/>
      <c r="D100" s="54"/>
      <c r="E100" s="56"/>
    </row>
    <row r="101" spans="1:5" ht="15.75" customHeight="1" x14ac:dyDescent="0.25">
      <c r="A101" s="62"/>
      <c r="B101" s="62"/>
      <c r="C101" s="62"/>
      <c r="D101" s="54"/>
      <c r="E101" s="56"/>
    </row>
    <row r="102" spans="1:5" ht="15.75" customHeight="1" x14ac:dyDescent="0.25">
      <c r="A102" s="62"/>
      <c r="B102" s="62"/>
      <c r="C102" s="62"/>
      <c r="D102" s="54"/>
      <c r="E102" s="56"/>
    </row>
    <row r="103" spans="1:5" ht="15.75" customHeight="1" x14ac:dyDescent="0.25">
      <c r="A103" s="62"/>
      <c r="B103" s="62"/>
      <c r="C103" s="62"/>
      <c r="D103" s="54"/>
      <c r="E103" s="56"/>
    </row>
    <row r="104" spans="1:5" ht="15.75" customHeight="1" x14ac:dyDescent="0.25">
      <c r="A104" s="62"/>
      <c r="B104" s="62"/>
      <c r="C104" s="62"/>
      <c r="D104" s="54"/>
      <c r="E104" s="56"/>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62"/>
      <c r="B111" s="62"/>
      <c r="C111" s="62"/>
      <c r="D111" s="54"/>
      <c r="E111" s="56"/>
    </row>
    <row r="112" spans="1:5" ht="15.75" customHeight="1" x14ac:dyDescent="0.25">
      <c r="A112" s="62"/>
      <c r="B112" s="62"/>
      <c r="C112" s="62"/>
      <c r="D112" s="54"/>
      <c r="E112" s="56"/>
    </row>
    <row r="113" spans="4:5" ht="15.75" customHeight="1" x14ac:dyDescent="0.25">
      <c r="D113" s="51"/>
      <c r="E113" s="51"/>
    </row>
    <row r="114" spans="4:5" ht="15.75" customHeight="1" x14ac:dyDescent="0.25">
      <c r="D114" s="51"/>
      <c r="E114" s="51"/>
    </row>
    <row r="115" spans="4:5" ht="15.75" customHeight="1" x14ac:dyDescent="0.25">
      <c r="D115" s="51"/>
      <c r="E115" s="51"/>
    </row>
    <row r="116" spans="4:5" ht="15.75" customHeight="1" x14ac:dyDescent="0.25">
      <c r="D116" s="51"/>
      <c r="E116" s="51"/>
    </row>
    <row r="117" spans="4:5" ht="15.75" customHeight="1" x14ac:dyDescent="0.25">
      <c r="D117" s="51"/>
      <c r="E117" s="51"/>
    </row>
    <row r="118" spans="4:5" ht="15.75" customHeight="1" x14ac:dyDescent="0.25">
      <c r="D118" s="51"/>
      <c r="E118" s="51"/>
    </row>
    <row r="119" spans="4:5" ht="15.75" customHeight="1" x14ac:dyDescent="0.25">
      <c r="D119" s="51"/>
      <c r="E119" s="51"/>
    </row>
    <row r="120" spans="4:5" ht="15.75" customHeight="1" x14ac:dyDescent="0.25">
      <c r="D120" s="51"/>
      <c r="E120" s="51"/>
    </row>
    <row r="121" spans="4:5" ht="15.75" customHeight="1" x14ac:dyDescent="0.25">
      <c r="D121" s="51"/>
      <c r="E121" s="51"/>
    </row>
    <row r="122" spans="4:5" ht="15.75" customHeight="1" x14ac:dyDescent="0.25">
      <c r="D122" s="51"/>
      <c r="E122" s="51"/>
    </row>
    <row r="123" spans="4:5" ht="15.75" customHeight="1" x14ac:dyDescent="0.25">
      <c r="D123" s="51"/>
      <c r="E123" s="51"/>
    </row>
    <row r="124" spans="4:5" ht="15.75" customHeight="1" x14ac:dyDescent="0.25">
      <c r="D124" s="51"/>
      <c r="E124" s="51"/>
    </row>
    <row r="125" spans="4:5" ht="15.75" customHeight="1" x14ac:dyDescent="0.25">
      <c r="D125" s="51"/>
      <c r="E125" s="51"/>
    </row>
    <row r="126" spans="4:5" ht="15.75" customHeight="1" x14ac:dyDescent="0.25">
      <c r="D126" s="51"/>
      <c r="E126" s="51"/>
    </row>
    <row r="127" spans="4:5" ht="15.75" customHeight="1" x14ac:dyDescent="0.25">
      <c r="D127" s="51"/>
      <c r="E127" s="51"/>
    </row>
    <row r="128" spans="4:5" ht="15.75" customHeight="1" x14ac:dyDescent="0.25">
      <c r="D128" s="51"/>
      <c r="E128" s="51"/>
    </row>
    <row r="129" spans="4:5" ht="15.75" customHeight="1" x14ac:dyDescent="0.25">
      <c r="D129" s="51"/>
      <c r="E129" s="51"/>
    </row>
    <row r="130" spans="4:5" ht="15.75" customHeight="1" x14ac:dyDescent="0.25">
      <c r="D130" s="51"/>
      <c r="E130" s="51"/>
    </row>
    <row r="131" spans="4:5" ht="15.75" customHeight="1" x14ac:dyDescent="0.25">
      <c r="D131" s="51"/>
      <c r="E131" s="51"/>
    </row>
    <row r="132" spans="4:5" ht="15.75" customHeight="1" x14ac:dyDescent="0.25">
      <c r="D132" s="51"/>
      <c r="E132" s="51"/>
    </row>
    <row r="133" spans="4:5" ht="15.75" customHeight="1" x14ac:dyDescent="0.25">
      <c r="D133" s="51"/>
      <c r="E133" s="51"/>
    </row>
    <row r="134" spans="4:5" ht="15.75" customHeight="1" x14ac:dyDescent="0.25">
      <c r="D134" s="51"/>
      <c r="E134" s="51"/>
    </row>
    <row r="135" spans="4:5" ht="15.75" customHeight="1" x14ac:dyDescent="0.25">
      <c r="D135" s="51"/>
      <c r="E135" s="51"/>
    </row>
    <row r="136" spans="4:5" ht="15.75" customHeight="1" x14ac:dyDescent="0.25">
      <c r="D136" s="51"/>
      <c r="E136" s="51"/>
    </row>
    <row r="137" spans="4:5" ht="15.75" customHeight="1" x14ac:dyDescent="0.25">
      <c r="D137" s="51"/>
      <c r="E137" s="51"/>
    </row>
    <row r="138" spans="4:5" ht="15.75" customHeight="1" x14ac:dyDescent="0.25">
      <c r="D138" s="51"/>
      <c r="E138" s="51"/>
    </row>
    <row r="139" spans="4:5" ht="15.75" customHeight="1" x14ac:dyDescent="0.25">
      <c r="D139" s="51"/>
      <c r="E139" s="51"/>
    </row>
    <row r="140" spans="4:5" ht="15.75" customHeight="1" x14ac:dyDescent="0.25">
      <c r="D140" s="51"/>
      <c r="E140" s="51"/>
    </row>
    <row r="141" spans="4:5" ht="15.75" customHeight="1" x14ac:dyDescent="0.25">
      <c r="D141" s="51"/>
      <c r="E141" s="51"/>
    </row>
    <row r="142" spans="4:5" ht="15.75" customHeight="1" x14ac:dyDescent="0.25">
      <c r="D142" s="51"/>
      <c r="E142" s="51"/>
    </row>
    <row r="143" spans="4:5" ht="15.75" customHeight="1" x14ac:dyDescent="0.25">
      <c r="D143" s="51"/>
      <c r="E143" s="51"/>
    </row>
    <row r="144" spans="4:5" ht="15.75" customHeight="1" x14ac:dyDescent="0.25">
      <c r="D144" s="51"/>
      <c r="E144" s="51"/>
    </row>
    <row r="145" spans="4:5" ht="15.75" customHeight="1" x14ac:dyDescent="0.25">
      <c r="D145" s="51"/>
      <c r="E145" s="51"/>
    </row>
    <row r="146" spans="4:5" ht="15.75" customHeight="1" x14ac:dyDescent="0.25">
      <c r="D146" s="51"/>
      <c r="E146" s="51"/>
    </row>
    <row r="147" spans="4:5" ht="15.75" customHeight="1" x14ac:dyDescent="0.25">
      <c r="D147" s="51"/>
      <c r="E147" s="51"/>
    </row>
    <row r="148" spans="4:5" ht="15.75" customHeight="1" x14ac:dyDescent="0.25">
      <c r="D148" s="51"/>
      <c r="E148" s="51"/>
    </row>
    <row r="149" spans="4:5" ht="15.75" customHeight="1" x14ac:dyDescent="0.25">
      <c r="D149" s="51"/>
      <c r="E149" s="51"/>
    </row>
    <row r="150" spans="4:5" ht="15.75" customHeight="1" x14ac:dyDescent="0.25">
      <c r="D150" s="51"/>
      <c r="E150" s="51"/>
    </row>
    <row r="151" spans="4:5" ht="15.75" customHeight="1" x14ac:dyDescent="0.25">
      <c r="D151" s="51"/>
      <c r="E151" s="51"/>
    </row>
    <row r="152" spans="4:5" ht="15.75" customHeight="1" x14ac:dyDescent="0.25">
      <c r="D152" s="51"/>
      <c r="E152" s="51"/>
    </row>
    <row r="153" spans="4:5" ht="15.75" customHeight="1" x14ac:dyDescent="0.25">
      <c r="D153" s="51"/>
      <c r="E153" s="51"/>
    </row>
    <row r="154" spans="4:5" ht="15.75" customHeight="1" x14ac:dyDescent="0.25">
      <c r="D154" s="51"/>
      <c r="E154" s="51"/>
    </row>
    <row r="155" spans="4:5" ht="15.75" customHeight="1" x14ac:dyDescent="0.25">
      <c r="D155" s="51"/>
      <c r="E155" s="51"/>
    </row>
    <row r="156" spans="4:5" ht="15.75" customHeight="1" x14ac:dyDescent="0.25">
      <c r="D156" s="51"/>
      <c r="E156" s="51"/>
    </row>
    <row r="157" spans="4:5" ht="15.75" customHeight="1" x14ac:dyDescent="0.25">
      <c r="D157" s="51"/>
      <c r="E157" s="51"/>
    </row>
    <row r="158" spans="4:5" ht="15.75" customHeight="1" x14ac:dyDescent="0.25">
      <c r="D158" s="51"/>
      <c r="E158" s="51"/>
    </row>
    <row r="159" spans="4:5" ht="15.75" customHeight="1" x14ac:dyDescent="0.25">
      <c r="D159" s="51"/>
      <c r="E159" s="51"/>
    </row>
    <row r="160" spans="4:5" ht="15.75" customHeight="1" x14ac:dyDescent="0.25">
      <c r="D160" s="51"/>
      <c r="E160" s="51"/>
    </row>
    <row r="161" spans="4:5" ht="15.75" customHeight="1" x14ac:dyDescent="0.25">
      <c r="D161" s="51"/>
      <c r="E161" s="51"/>
    </row>
    <row r="162" spans="4:5" ht="15.75" customHeight="1" x14ac:dyDescent="0.25">
      <c r="D162" s="51"/>
      <c r="E162" s="51"/>
    </row>
    <row r="163" spans="4:5" ht="15.75" customHeight="1" x14ac:dyDescent="0.25">
      <c r="D163" s="51"/>
      <c r="E163" s="51"/>
    </row>
    <row r="164" spans="4:5" ht="15.75" customHeight="1" x14ac:dyDescent="0.25">
      <c r="D164" s="51"/>
      <c r="E164" s="51"/>
    </row>
    <row r="165" spans="4:5" ht="15.75" customHeight="1" x14ac:dyDescent="0.25">
      <c r="D165" s="51"/>
      <c r="E165" s="51"/>
    </row>
    <row r="166" spans="4:5" ht="15.75" customHeight="1" x14ac:dyDescent="0.25">
      <c r="D166" s="51"/>
      <c r="E166" s="51"/>
    </row>
    <row r="167" spans="4:5" ht="15.75" customHeight="1" x14ac:dyDescent="0.25">
      <c r="D167" s="51"/>
      <c r="E167" s="51"/>
    </row>
    <row r="168" spans="4:5" ht="15.75" customHeight="1" x14ac:dyDescent="0.25">
      <c r="D168" s="51"/>
      <c r="E168" s="51"/>
    </row>
    <row r="169" spans="4:5" ht="15.75" customHeight="1" x14ac:dyDescent="0.25">
      <c r="D169" s="51"/>
      <c r="E169" s="51"/>
    </row>
    <row r="170" spans="4:5" ht="15.75" customHeight="1" x14ac:dyDescent="0.25">
      <c r="D170" s="51"/>
      <c r="E170" s="51"/>
    </row>
    <row r="171" spans="4:5" ht="15.75" customHeight="1" x14ac:dyDescent="0.25">
      <c r="D171" s="51"/>
      <c r="E171" s="51"/>
    </row>
    <row r="172" spans="4:5" ht="15.75" customHeight="1" x14ac:dyDescent="0.25">
      <c r="D172" s="51"/>
      <c r="E172" s="51"/>
    </row>
    <row r="173" spans="4:5" ht="15.75" customHeight="1" x14ac:dyDescent="0.25">
      <c r="D173" s="51"/>
      <c r="E173" s="51"/>
    </row>
    <row r="174" spans="4:5" ht="15.75" customHeight="1" x14ac:dyDescent="0.25">
      <c r="D174" s="51"/>
      <c r="E174" s="51"/>
    </row>
    <row r="175" spans="4:5" ht="15.75" customHeight="1" x14ac:dyDescent="0.25">
      <c r="D175" s="51"/>
      <c r="E175" s="51"/>
    </row>
    <row r="176" spans="4:5" ht="15.75" customHeight="1" x14ac:dyDescent="0.25">
      <c r="D176" s="51"/>
      <c r="E176" s="51"/>
    </row>
    <row r="177" spans="4:5" ht="15.75" customHeight="1" x14ac:dyDescent="0.25">
      <c r="D177" s="51"/>
      <c r="E177" s="51"/>
    </row>
    <row r="178" spans="4:5" ht="15.75" customHeight="1" x14ac:dyDescent="0.25">
      <c r="D178" s="51"/>
      <c r="E178" s="51"/>
    </row>
    <row r="179" spans="4:5" ht="15.75" customHeight="1" x14ac:dyDescent="0.25">
      <c r="D179" s="51"/>
      <c r="E179" s="51"/>
    </row>
    <row r="180" spans="4:5" ht="15.75" customHeight="1" x14ac:dyDescent="0.25">
      <c r="D180" s="51"/>
      <c r="E180" s="51"/>
    </row>
    <row r="181" spans="4:5" ht="15.75" customHeight="1" x14ac:dyDescent="0.25">
      <c r="D181" s="51"/>
      <c r="E181" s="51"/>
    </row>
    <row r="182" spans="4:5" ht="15.75" customHeight="1" x14ac:dyDescent="0.25">
      <c r="D182" s="51"/>
      <c r="E182" s="51"/>
    </row>
    <row r="183" spans="4:5" ht="15.75" customHeight="1" x14ac:dyDescent="0.25">
      <c r="D183" s="51"/>
      <c r="E183" s="51"/>
    </row>
    <row r="184" spans="4:5" ht="15.75" customHeight="1" x14ac:dyDescent="0.25">
      <c r="D184" s="51"/>
      <c r="E184" s="51"/>
    </row>
    <row r="185" spans="4:5" ht="15.75" customHeight="1" x14ac:dyDescent="0.25">
      <c r="D185" s="51"/>
      <c r="E185" s="51"/>
    </row>
    <row r="186" spans="4:5" ht="15.75" customHeight="1" x14ac:dyDescent="0.25">
      <c r="D186" s="51"/>
      <c r="E186" s="51"/>
    </row>
    <row r="187" spans="4:5" ht="15.75" customHeight="1" x14ac:dyDescent="0.25">
      <c r="D187" s="51"/>
      <c r="E187" s="51"/>
    </row>
    <row r="188" spans="4:5" ht="15.75" customHeight="1" x14ac:dyDescent="0.25">
      <c r="D188" s="51"/>
      <c r="E188" s="51"/>
    </row>
    <row r="189" spans="4:5" ht="15.75" customHeight="1" x14ac:dyDescent="0.25">
      <c r="D189" s="51"/>
      <c r="E189" s="51"/>
    </row>
    <row r="190" spans="4:5" ht="15.75" customHeight="1" x14ac:dyDescent="0.25">
      <c r="D190" s="51"/>
      <c r="E190" s="51"/>
    </row>
    <row r="191" spans="4:5" ht="15.75" customHeight="1" x14ac:dyDescent="0.25">
      <c r="D191" s="51"/>
      <c r="E191" s="51"/>
    </row>
    <row r="192" spans="4:5" ht="15.75" customHeight="1" x14ac:dyDescent="0.25">
      <c r="D192" s="51"/>
      <c r="E192" s="51"/>
    </row>
    <row r="193" spans="4:5" ht="15.75" customHeight="1" x14ac:dyDescent="0.25">
      <c r="D193" s="51"/>
      <c r="E193" s="51"/>
    </row>
    <row r="194" spans="4:5" ht="15.75" customHeight="1" x14ac:dyDescent="0.25">
      <c r="D194" s="51"/>
      <c r="E194" s="51"/>
    </row>
    <row r="195" spans="4:5" ht="15.75" customHeight="1" x14ac:dyDescent="0.25">
      <c r="D195" s="51"/>
      <c r="E195" s="51"/>
    </row>
    <row r="196" spans="4:5" ht="15.75" customHeight="1" x14ac:dyDescent="0.25">
      <c r="D196" s="51"/>
      <c r="E196" s="51"/>
    </row>
    <row r="197" spans="4:5" ht="15.75" customHeight="1" x14ac:dyDescent="0.25">
      <c r="D197" s="51"/>
      <c r="E197" s="51"/>
    </row>
    <row r="198" spans="4:5" ht="15.75" customHeight="1" x14ac:dyDescent="0.25">
      <c r="D198" s="51"/>
      <c r="E198" s="51"/>
    </row>
    <row r="199" spans="4:5" ht="15.75" customHeight="1" x14ac:dyDescent="0.25">
      <c r="D199" s="51"/>
      <c r="E199" s="51"/>
    </row>
    <row r="200" spans="4:5" ht="15.75" customHeight="1" x14ac:dyDescent="0.25">
      <c r="D200" s="51"/>
      <c r="E200" s="51"/>
    </row>
    <row r="201" spans="4:5" ht="15.75" customHeight="1" x14ac:dyDescent="0.25">
      <c r="D201" s="51"/>
      <c r="E201" s="51"/>
    </row>
    <row r="202" spans="4:5" ht="15.75" customHeight="1" x14ac:dyDescent="0.25">
      <c r="D202" s="51"/>
      <c r="E202" s="51"/>
    </row>
    <row r="203" spans="4:5" ht="15.75" customHeight="1" x14ac:dyDescent="0.25">
      <c r="D203" s="51"/>
      <c r="E203" s="51"/>
    </row>
    <row r="204" spans="4:5" ht="15.75" customHeight="1" x14ac:dyDescent="0.25">
      <c r="D204" s="51"/>
      <c r="E204" s="51"/>
    </row>
    <row r="205" spans="4:5" ht="15.75" customHeight="1" x14ac:dyDescent="0.25">
      <c r="D205" s="51"/>
      <c r="E205" s="51"/>
    </row>
    <row r="206" spans="4:5" ht="15.75" customHeight="1" x14ac:dyDescent="0.25">
      <c r="D206" s="51"/>
      <c r="E206" s="51"/>
    </row>
    <row r="207" spans="4:5" ht="15.75" customHeight="1" x14ac:dyDescent="0.25">
      <c r="D207" s="51"/>
      <c r="E207" s="51"/>
    </row>
    <row r="208" spans="4:5" ht="15.75" customHeight="1" x14ac:dyDescent="0.25">
      <c r="D208" s="51"/>
      <c r="E208" s="51"/>
    </row>
    <row r="209" spans="4:5" ht="15.75" customHeight="1" x14ac:dyDescent="0.25">
      <c r="D209" s="51"/>
      <c r="E209" s="51"/>
    </row>
    <row r="210" spans="4:5" ht="15.75" customHeight="1" x14ac:dyDescent="0.25">
      <c r="D210" s="51"/>
      <c r="E210" s="51"/>
    </row>
    <row r="211" spans="4:5" ht="15.75" customHeight="1" x14ac:dyDescent="0.25">
      <c r="D211" s="51"/>
      <c r="E211" s="51"/>
    </row>
    <row r="212" spans="4:5" ht="15.75" customHeight="1" x14ac:dyDescent="0.25">
      <c r="D212" s="51"/>
      <c r="E212" s="51"/>
    </row>
    <row r="213" spans="4:5" ht="15.75" customHeight="1" x14ac:dyDescent="0.25">
      <c r="D213" s="51"/>
      <c r="E213" s="51"/>
    </row>
    <row r="214" spans="4:5" ht="15.75" customHeight="1" x14ac:dyDescent="0.25">
      <c r="D214" s="51"/>
      <c r="E214" s="51"/>
    </row>
    <row r="215" spans="4:5" ht="15.75" customHeight="1" x14ac:dyDescent="0.25">
      <c r="D215" s="51"/>
      <c r="E215" s="51"/>
    </row>
    <row r="216" spans="4:5" ht="15.75" customHeight="1" x14ac:dyDescent="0.25">
      <c r="D216" s="51"/>
      <c r="E216" s="51"/>
    </row>
    <row r="217" spans="4:5" ht="15.75" customHeight="1" x14ac:dyDescent="0.25">
      <c r="D217" s="51"/>
      <c r="E217" s="51"/>
    </row>
    <row r="218" spans="4:5" ht="15.75" customHeight="1" x14ac:dyDescent="0.25">
      <c r="D218" s="51"/>
      <c r="E218" s="51"/>
    </row>
    <row r="219" spans="4:5" ht="15.75" customHeight="1" x14ac:dyDescent="0.25">
      <c r="D219" s="51"/>
      <c r="E219" s="51"/>
    </row>
    <row r="220" spans="4:5" ht="15.75" customHeight="1" x14ac:dyDescent="0.25">
      <c r="D220" s="51"/>
      <c r="E220" s="51"/>
    </row>
    <row r="221" spans="4:5" ht="15.75" customHeight="1" x14ac:dyDescent="0.25">
      <c r="D221" s="51"/>
      <c r="E221" s="51"/>
    </row>
    <row r="222" spans="4:5" ht="15.75" customHeight="1" x14ac:dyDescent="0.25">
      <c r="D222" s="51"/>
      <c r="E222" s="51"/>
    </row>
    <row r="223" spans="4:5" ht="15.75" customHeight="1" x14ac:dyDescent="0.25">
      <c r="D223" s="51"/>
      <c r="E223" s="51"/>
    </row>
    <row r="224" spans="4:5" ht="15.75" customHeight="1" x14ac:dyDescent="0.25">
      <c r="D224" s="51"/>
      <c r="E224" s="51"/>
    </row>
    <row r="225" spans="4:5" ht="15.75" customHeight="1" x14ac:dyDescent="0.25">
      <c r="D225" s="51"/>
      <c r="E225" s="51"/>
    </row>
    <row r="226" spans="4:5" ht="15.75" customHeight="1" x14ac:dyDescent="0.25">
      <c r="D226" s="51"/>
      <c r="E226" s="51"/>
    </row>
    <row r="227" spans="4:5" ht="15.75" customHeight="1" x14ac:dyDescent="0.25">
      <c r="D227" s="51"/>
      <c r="E227" s="51"/>
    </row>
    <row r="228" spans="4:5" ht="15.75" customHeight="1" x14ac:dyDescent="0.25">
      <c r="D228" s="51"/>
      <c r="E228" s="51"/>
    </row>
    <row r="229" spans="4:5" ht="15.75" customHeight="1" x14ac:dyDescent="0.25">
      <c r="D229" s="51"/>
      <c r="E229" s="51"/>
    </row>
    <row r="230" spans="4:5" ht="15.75" customHeight="1" x14ac:dyDescent="0.25">
      <c r="D230" s="51"/>
      <c r="E230" s="51"/>
    </row>
    <row r="231" spans="4:5" ht="15.75" customHeight="1" x14ac:dyDescent="0.25">
      <c r="D231" s="51"/>
      <c r="E231" s="51"/>
    </row>
    <row r="232" spans="4:5" ht="15.75" customHeight="1" x14ac:dyDescent="0.25">
      <c r="D232" s="51"/>
      <c r="E232" s="51"/>
    </row>
    <row r="233" spans="4:5" ht="15.75" customHeight="1" x14ac:dyDescent="0.25">
      <c r="D233" s="51"/>
      <c r="E233" s="51"/>
    </row>
    <row r="234" spans="4:5" ht="15.75" customHeight="1" x14ac:dyDescent="0.25">
      <c r="D234" s="51"/>
      <c r="E234" s="51"/>
    </row>
    <row r="235" spans="4:5" ht="15.75" customHeight="1" x14ac:dyDescent="0.25">
      <c r="D235" s="51"/>
      <c r="E235" s="51"/>
    </row>
    <row r="236" spans="4:5" ht="15.75" customHeight="1" x14ac:dyDescent="0.25">
      <c r="D236" s="51"/>
      <c r="E236" s="51"/>
    </row>
    <row r="237" spans="4:5" ht="15.75" customHeight="1" x14ac:dyDescent="0.25">
      <c r="D237" s="51"/>
      <c r="E237" s="51"/>
    </row>
    <row r="238" spans="4:5" ht="15.75" customHeight="1" x14ac:dyDescent="0.25">
      <c r="D238" s="51"/>
      <c r="E238" s="51"/>
    </row>
    <row r="239" spans="4:5" ht="15.75" customHeight="1" x14ac:dyDescent="0.25">
      <c r="D239" s="51"/>
      <c r="E239" s="51"/>
    </row>
    <row r="240" spans="4:5" ht="15.75" customHeight="1" x14ac:dyDescent="0.25">
      <c r="D240" s="51"/>
      <c r="E240" s="51"/>
    </row>
    <row r="241" spans="4:5" ht="15.75" customHeight="1" x14ac:dyDescent="0.25">
      <c r="D241" s="51"/>
      <c r="E241" s="51"/>
    </row>
    <row r="242" spans="4:5" ht="15.75" customHeight="1" x14ac:dyDescent="0.25">
      <c r="D242" s="51"/>
      <c r="E242" s="51"/>
    </row>
    <row r="243" spans="4:5" ht="15.75" customHeight="1" x14ac:dyDescent="0.25">
      <c r="D243" s="51"/>
      <c r="E243" s="51"/>
    </row>
    <row r="244" spans="4:5" ht="15.75" customHeight="1" x14ac:dyDescent="0.25">
      <c r="D244" s="51"/>
      <c r="E244" s="51"/>
    </row>
    <row r="245" spans="4:5" ht="15.75" customHeight="1" x14ac:dyDescent="0.25">
      <c r="D245" s="51"/>
      <c r="E245" s="51"/>
    </row>
    <row r="246" spans="4:5" ht="15.75" customHeight="1" x14ac:dyDescent="0.25">
      <c r="D246" s="51"/>
      <c r="E246" s="51"/>
    </row>
    <row r="247" spans="4:5" ht="15.75" customHeight="1" x14ac:dyDescent="0.25">
      <c r="D247" s="51"/>
      <c r="E247" s="51"/>
    </row>
    <row r="248" spans="4:5" ht="15.75" customHeight="1" x14ac:dyDescent="0.25">
      <c r="D248" s="51"/>
      <c r="E248" s="51"/>
    </row>
    <row r="249" spans="4:5" ht="15.75" customHeight="1" x14ac:dyDescent="0.25">
      <c r="D249" s="51"/>
      <c r="E249" s="51"/>
    </row>
    <row r="250" spans="4:5" ht="15.75" customHeight="1" x14ac:dyDescent="0.25">
      <c r="D250" s="51"/>
      <c r="E250" s="51"/>
    </row>
    <row r="251" spans="4:5" ht="15.75" customHeight="1" x14ac:dyDescent="0.25">
      <c r="D251" s="51"/>
      <c r="E251" s="51"/>
    </row>
    <row r="252" spans="4:5" ht="15.75" customHeight="1" x14ac:dyDescent="0.25">
      <c r="D252" s="51"/>
      <c r="E252" s="51"/>
    </row>
    <row r="253" spans="4:5" ht="15.75" customHeight="1" x14ac:dyDescent="0.25">
      <c r="D253" s="51"/>
      <c r="E253" s="51"/>
    </row>
    <row r="254" spans="4:5" ht="15.75" customHeight="1" x14ac:dyDescent="0.25">
      <c r="D254" s="51"/>
      <c r="E254" s="51"/>
    </row>
    <row r="255" spans="4:5" ht="15.75" customHeight="1" x14ac:dyDescent="0.25">
      <c r="D255" s="51"/>
      <c r="E255" s="51"/>
    </row>
    <row r="256" spans="4:5" ht="15.75" customHeight="1" x14ac:dyDescent="0.25">
      <c r="D256" s="51"/>
      <c r="E256" s="51"/>
    </row>
    <row r="257" spans="4:5" ht="15.75" customHeight="1" x14ac:dyDescent="0.25">
      <c r="D257" s="51"/>
      <c r="E257" s="51"/>
    </row>
    <row r="258" spans="4:5" ht="15.75" customHeight="1" x14ac:dyDescent="0.25">
      <c r="D258" s="51"/>
      <c r="E258" s="51"/>
    </row>
    <row r="259" spans="4:5" ht="15.75" customHeight="1" x14ac:dyDescent="0.25">
      <c r="D259" s="51"/>
      <c r="E259" s="51"/>
    </row>
    <row r="260" spans="4:5" ht="15.75" customHeight="1" x14ac:dyDescent="0.25">
      <c r="D260" s="51"/>
      <c r="E260" s="51"/>
    </row>
    <row r="261" spans="4:5" ht="15.75" customHeight="1" x14ac:dyDescent="0.25">
      <c r="D261" s="51"/>
      <c r="E261" s="51"/>
    </row>
    <row r="262" spans="4:5" ht="15.75" customHeight="1" x14ac:dyDescent="0.25">
      <c r="D262" s="51"/>
      <c r="E262" s="51"/>
    </row>
    <row r="263" spans="4:5" ht="15.75" customHeight="1" x14ac:dyDescent="0.25">
      <c r="D263" s="51"/>
      <c r="E263" s="51"/>
    </row>
    <row r="264" spans="4:5" ht="15.75" customHeight="1" x14ac:dyDescent="0.25">
      <c r="D264" s="51"/>
      <c r="E264" s="51"/>
    </row>
    <row r="265" spans="4:5" ht="15.75" customHeight="1" x14ac:dyDescent="0.25">
      <c r="D265" s="51"/>
      <c r="E265" s="51"/>
    </row>
    <row r="266" spans="4:5" ht="15.75" customHeight="1" x14ac:dyDescent="0.25">
      <c r="D266" s="51"/>
      <c r="E266" s="51"/>
    </row>
    <row r="267" spans="4:5" ht="15.75" customHeight="1" x14ac:dyDescent="0.25">
      <c r="D267" s="51"/>
      <c r="E267" s="51"/>
    </row>
    <row r="268" spans="4:5" ht="15.75" customHeight="1" x14ac:dyDescent="0.25">
      <c r="D268" s="51"/>
      <c r="E268" s="51"/>
    </row>
    <row r="269" spans="4:5" ht="15.75" customHeight="1" x14ac:dyDescent="0.25">
      <c r="D269" s="51"/>
      <c r="E269" s="51"/>
    </row>
    <row r="270" spans="4:5" ht="15.75" customHeight="1" x14ac:dyDescent="0.25">
      <c r="D270" s="51"/>
      <c r="E270" s="51"/>
    </row>
    <row r="271" spans="4:5" ht="15.75" customHeight="1" x14ac:dyDescent="0.25">
      <c r="D271" s="51"/>
      <c r="E271" s="51"/>
    </row>
    <row r="272" spans="4:5" ht="15.75" customHeight="1" x14ac:dyDescent="0.25">
      <c r="D272" s="51"/>
      <c r="E272" s="51"/>
    </row>
    <row r="273" spans="4:5" ht="15.75" customHeight="1" x14ac:dyDescent="0.25">
      <c r="D273" s="51"/>
      <c r="E273" s="51"/>
    </row>
    <row r="274" spans="4:5" ht="15.75" customHeight="1" x14ac:dyDescent="0.25">
      <c r="D274" s="51"/>
      <c r="E274" s="51"/>
    </row>
    <row r="275" spans="4:5" ht="15.75" customHeight="1" x14ac:dyDescent="0.25">
      <c r="D275" s="51"/>
      <c r="E275" s="51"/>
    </row>
    <row r="276" spans="4:5" ht="15.75" customHeight="1" x14ac:dyDescent="0.25">
      <c r="D276" s="51"/>
      <c r="E276" s="51"/>
    </row>
    <row r="277" spans="4:5" ht="15.75" customHeight="1" x14ac:dyDescent="0.25">
      <c r="D277" s="51"/>
      <c r="E277" s="51"/>
    </row>
    <row r="278" spans="4:5" ht="15.75" customHeight="1" x14ac:dyDescent="0.25">
      <c r="D278" s="51"/>
      <c r="E278" s="51"/>
    </row>
    <row r="279" spans="4:5" ht="15.75" customHeight="1" x14ac:dyDescent="0.25">
      <c r="D279" s="51"/>
      <c r="E279" s="51"/>
    </row>
    <row r="280" spans="4:5" ht="15.75" customHeight="1" x14ac:dyDescent="0.25">
      <c r="D280" s="51"/>
      <c r="E280" s="51"/>
    </row>
    <row r="281" spans="4:5" ht="15.75" customHeight="1" x14ac:dyDescent="0.25">
      <c r="D281" s="51"/>
      <c r="E281" s="51"/>
    </row>
    <row r="282" spans="4:5" ht="15.75" customHeight="1" x14ac:dyDescent="0.25">
      <c r="D282" s="51"/>
      <c r="E282" s="51"/>
    </row>
    <row r="283" spans="4:5" ht="15.75" customHeight="1" x14ac:dyDescent="0.25">
      <c r="D283" s="51"/>
      <c r="E283" s="51"/>
    </row>
    <row r="284" spans="4:5" ht="15.75" customHeight="1" x14ac:dyDescent="0.25">
      <c r="D284" s="51"/>
      <c r="E284" s="51"/>
    </row>
    <row r="285" spans="4:5" ht="15.75" customHeight="1" x14ac:dyDescent="0.25">
      <c r="D285" s="51"/>
      <c r="E285" s="51"/>
    </row>
    <row r="286" spans="4:5" ht="15.75" customHeight="1" x14ac:dyDescent="0.25">
      <c r="D286" s="51"/>
      <c r="E286" s="51"/>
    </row>
    <row r="287" spans="4:5" ht="15.75" customHeight="1" x14ac:dyDescent="0.25">
      <c r="D287" s="51"/>
      <c r="E287" s="51"/>
    </row>
    <row r="288" spans="4:5" ht="15.75" customHeight="1" x14ac:dyDescent="0.25">
      <c r="D288" s="51"/>
      <c r="E288" s="51"/>
    </row>
    <row r="289" spans="4:5" ht="15.75" customHeight="1" x14ac:dyDescent="0.25">
      <c r="D289" s="51"/>
      <c r="E289" s="51"/>
    </row>
    <row r="290" spans="4:5" ht="15.75" customHeight="1" x14ac:dyDescent="0.25">
      <c r="D290" s="51"/>
      <c r="E290" s="51"/>
    </row>
    <row r="291" spans="4:5" ht="15.75" customHeight="1" x14ac:dyDescent="0.25">
      <c r="D291" s="51"/>
      <c r="E291" s="51"/>
    </row>
    <row r="292" spans="4:5" ht="15.75" customHeight="1" x14ac:dyDescent="0.25">
      <c r="D292" s="51"/>
      <c r="E292" s="51"/>
    </row>
    <row r="293" spans="4:5" ht="15.75" customHeight="1" x14ac:dyDescent="0.25">
      <c r="D293" s="51"/>
      <c r="E293" s="51"/>
    </row>
    <row r="294" spans="4:5" ht="15.75" customHeight="1" x14ac:dyDescent="0.25">
      <c r="D294" s="51"/>
      <c r="E294" s="51"/>
    </row>
    <row r="295" spans="4:5" ht="15.75" customHeight="1" x14ac:dyDescent="0.25">
      <c r="D295" s="51"/>
      <c r="E295" s="51"/>
    </row>
    <row r="296" spans="4:5" ht="15.75" customHeight="1" x14ac:dyDescent="0.25">
      <c r="D296" s="51"/>
      <c r="E296" s="51"/>
    </row>
    <row r="297" spans="4:5" ht="15.75" customHeight="1" x14ac:dyDescent="0.25">
      <c r="D297" s="51"/>
      <c r="E297" s="51"/>
    </row>
    <row r="298" spans="4:5" ht="15.75" customHeight="1" x14ac:dyDescent="0.25">
      <c r="D298" s="51"/>
      <c r="E298" s="51"/>
    </row>
    <row r="299" spans="4:5" ht="15.75" customHeight="1" x14ac:dyDescent="0.25">
      <c r="D299" s="51"/>
      <c r="E299" s="51"/>
    </row>
    <row r="300" spans="4:5" ht="15.75" customHeight="1" x14ac:dyDescent="0.25">
      <c r="D300" s="51"/>
      <c r="E300" s="51"/>
    </row>
    <row r="301" spans="4:5" ht="15.75" customHeight="1" x14ac:dyDescent="0.25">
      <c r="D301" s="51"/>
      <c r="E301" s="51"/>
    </row>
    <row r="302" spans="4:5" ht="15.75" customHeight="1" x14ac:dyDescent="0.25">
      <c r="D302" s="51"/>
      <c r="E302" s="51"/>
    </row>
    <row r="303" spans="4:5" ht="15.75" customHeight="1" x14ac:dyDescent="0.25">
      <c r="D303" s="51"/>
      <c r="E303" s="51"/>
    </row>
    <row r="304" spans="4:5" ht="15.75" customHeight="1" x14ac:dyDescent="0.25">
      <c r="D304" s="51"/>
      <c r="E304" s="51"/>
    </row>
    <row r="305" spans="4:5" ht="15.75" customHeight="1" x14ac:dyDescent="0.25">
      <c r="D305" s="51"/>
      <c r="E305" s="51"/>
    </row>
    <row r="306" spans="4:5" ht="15.75" customHeight="1" x14ac:dyDescent="0.25">
      <c r="D306" s="51"/>
      <c r="E306" s="51"/>
    </row>
    <row r="307" spans="4:5" ht="15.75" customHeight="1" x14ac:dyDescent="0.25">
      <c r="D307" s="51"/>
      <c r="E307" s="51"/>
    </row>
    <row r="308" spans="4:5" ht="15.75" customHeight="1" x14ac:dyDescent="0.25">
      <c r="D308" s="51"/>
      <c r="E308" s="51"/>
    </row>
    <row r="309" spans="4:5" ht="15.75" customHeight="1" x14ac:dyDescent="0.25">
      <c r="D309" s="51"/>
      <c r="E309" s="51"/>
    </row>
    <row r="310" spans="4:5" ht="15.75" customHeight="1" x14ac:dyDescent="0.25">
      <c r="D310" s="51"/>
      <c r="E310" s="51"/>
    </row>
    <row r="311" spans="4:5" ht="15.75" customHeight="1" x14ac:dyDescent="0.25">
      <c r="D311" s="51"/>
      <c r="E311" s="51"/>
    </row>
    <row r="312" spans="4:5" ht="15.75" customHeight="1" x14ac:dyDescent="0.25">
      <c r="D312" s="51"/>
      <c r="E312" s="51"/>
    </row>
    <row r="313" spans="4:5" ht="15.75" customHeight="1" x14ac:dyDescent="0.25">
      <c r="D313" s="51"/>
      <c r="E313" s="51"/>
    </row>
    <row r="314" spans="4:5" ht="15.75" customHeight="1" x14ac:dyDescent="0.25">
      <c r="D314" s="51"/>
      <c r="E314" s="51"/>
    </row>
    <row r="315" spans="4:5" ht="15.75" customHeight="1" x14ac:dyDescent="0.25">
      <c r="D315" s="51"/>
      <c r="E315" s="51"/>
    </row>
    <row r="316" spans="4:5" ht="15.75" customHeight="1" x14ac:dyDescent="0.25">
      <c r="D316" s="51"/>
      <c r="E316" s="51"/>
    </row>
    <row r="317" spans="4:5" ht="15.75" customHeight="1" x14ac:dyDescent="0.25">
      <c r="D317" s="51"/>
      <c r="E317" s="51"/>
    </row>
    <row r="318" spans="4:5" ht="15.75" customHeight="1" x14ac:dyDescent="0.25">
      <c r="D318" s="51"/>
      <c r="E318" s="51"/>
    </row>
    <row r="319" spans="4:5" ht="15.75" customHeight="1" x14ac:dyDescent="0.25">
      <c r="D319" s="51"/>
      <c r="E319" s="51"/>
    </row>
    <row r="320" spans="4:5" ht="15.75" customHeight="1" x14ac:dyDescent="0.25">
      <c r="D320" s="51"/>
      <c r="E320" s="51"/>
    </row>
    <row r="321" spans="4:5" ht="15.75" customHeight="1" x14ac:dyDescent="0.25">
      <c r="D321" s="51"/>
      <c r="E321" s="51"/>
    </row>
    <row r="322" spans="4:5" ht="15.75" customHeight="1" x14ac:dyDescent="0.25">
      <c r="D322" s="51"/>
      <c r="E322" s="51"/>
    </row>
    <row r="323" spans="4:5" ht="15.75" customHeight="1" x14ac:dyDescent="0.25">
      <c r="D323" s="51"/>
      <c r="E323" s="51"/>
    </row>
    <row r="324" spans="4:5" ht="15.75" customHeight="1" x14ac:dyDescent="0.25">
      <c r="D324" s="51"/>
      <c r="E324" s="51"/>
    </row>
    <row r="325" spans="4:5" ht="15.75" customHeight="1" x14ac:dyDescent="0.25">
      <c r="D325" s="51"/>
      <c r="E325" s="51"/>
    </row>
    <row r="326" spans="4:5" ht="15.75" customHeight="1" x14ac:dyDescent="0.25">
      <c r="D326" s="51"/>
      <c r="E326" s="51"/>
    </row>
    <row r="327" spans="4:5" ht="15.75" customHeight="1" x14ac:dyDescent="0.25">
      <c r="D327" s="51"/>
      <c r="E327" s="51"/>
    </row>
    <row r="328" spans="4:5" ht="15.75" customHeight="1" x14ac:dyDescent="0.25">
      <c r="D328" s="51"/>
      <c r="E328" s="51"/>
    </row>
    <row r="329" spans="4:5" ht="15.75" customHeight="1" x14ac:dyDescent="0.25">
      <c r="D329" s="51"/>
      <c r="E329" s="51"/>
    </row>
    <row r="330" spans="4:5" ht="15.75" customHeight="1" x14ac:dyDescent="0.25">
      <c r="D330" s="51"/>
      <c r="E330" s="51"/>
    </row>
    <row r="331" spans="4:5" ht="15.75" customHeight="1" x14ac:dyDescent="0.25">
      <c r="D331" s="51"/>
      <c r="E331" s="51"/>
    </row>
    <row r="332" spans="4:5" ht="15.75" customHeight="1" x14ac:dyDescent="0.25">
      <c r="D332" s="51"/>
      <c r="E332" s="51"/>
    </row>
    <row r="333" spans="4:5" ht="15.75" customHeight="1" x14ac:dyDescent="0.25">
      <c r="D333" s="51"/>
      <c r="E333" s="51"/>
    </row>
    <row r="334" spans="4:5" ht="15.75" customHeight="1" x14ac:dyDescent="0.25">
      <c r="D334" s="51"/>
      <c r="E334" s="51"/>
    </row>
    <row r="335" spans="4:5" ht="15.75" customHeight="1" x14ac:dyDescent="0.25">
      <c r="D335" s="51"/>
      <c r="E335" s="51"/>
    </row>
    <row r="336" spans="4:5" ht="15.75" customHeight="1" x14ac:dyDescent="0.25">
      <c r="D336" s="51"/>
      <c r="E336" s="51"/>
    </row>
    <row r="337" spans="4:5" ht="15.75" customHeight="1" x14ac:dyDescent="0.25">
      <c r="D337" s="51"/>
      <c r="E337" s="51"/>
    </row>
    <row r="338" spans="4:5" ht="15.75" customHeight="1" x14ac:dyDescent="0.25">
      <c r="D338" s="51"/>
      <c r="E338" s="51"/>
    </row>
    <row r="339" spans="4:5" ht="15.75" customHeight="1" x14ac:dyDescent="0.25">
      <c r="D339" s="51"/>
      <c r="E339" s="51"/>
    </row>
    <row r="340" spans="4:5" ht="15.75" customHeight="1" x14ac:dyDescent="0.25">
      <c r="D340" s="51"/>
      <c r="E340" s="51"/>
    </row>
    <row r="341" spans="4:5" ht="15.75" customHeight="1" x14ac:dyDescent="0.25">
      <c r="D341" s="51"/>
      <c r="E341" s="51"/>
    </row>
    <row r="342" spans="4:5" ht="15.75" customHeight="1" x14ac:dyDescent="0.25">
      <c r="D342" s="51"/>
      <c r="E342" s="51"/>
    </row>
    <row r="343" spans="4:5" ht="15.75" customHeight="1" x14ac:dyDescent="0.25">
      <c r="D343" s="51"/>
      <c r="E343" s="51"/>
    </row>
    <row r="344" spans="4:5" ht="15.75" customHeight="1" x14ac:dyDescent="0.25">
      <c r="D344" s="51"/>
      <c r="E344" s="51"/>
    </row>
    <row r="345" spans="4:5" ht="15.75" customHeight="1" x14ac:dyDescent="0.25">
      <c r="D345" s="51"/>
      <c r="E345" s="51"/>
    </row>
    <row r="346" spans="4:5" ht="15.75" customHeight="1" x14ac:dyDescent="0.25">
      <c r="D346" s="51"/>
      <c r="E346" s="51"/>
    </row>
    <row r="347" spans="4:5" ht="15.75" customHeight="1" x14ac:dyDescent="0.25">
      <c r="D347" s="51"/>
      <c r="E347" s="51"/>
    </row>
    <row r="348" spans="4:5" ht="15.75" customHeight="1" x14ac:dyDescent="0.25">
      <c r="D348" s="51"/>
      <c r="E348" s="51"/>
    </row>
    <row r="349" spans="4:5" ht="15.75" customHeight="1" x14ac:dyDescent="0.25">
      <c r="D349" s="51"/>
      <c r="E349" s="51"/>
    </row>
    <row r="350" spans="4:5" ht="15.75" customHeight="1" x14ac:dyDescent="0.25">
      <c r="D350" s="51"/>
      <c r="E350" s="51"/>
    </row>
    <row r="351" spans="4:5" ht="15.75" customHeight="1" x14ac:dyDescent="0.25">
      <c r="D351" s="51"/>
      <c r="E351" s="51"/>
    </row>
    <row r="352" spans="4:5" ht="15.75" customHeight="1" x14ac:dyDescent="0.25">
      <c r="D352" s="51"/>
      <c r="E352" s="51"/>
    </row>
    <row r="353" spans="4:5" ht="15.75" customHeight="1" x14ac:dyDescent="0.25">
      <c r="D353" s="51"/>
      <c r="E353" s="51"/>
    </row>
    <row r="354" spans="4:5" ht="15.75" customHeight="1" x14ac:dyDescent="0.25">
      <c r="D354" s="51"/>
      <c r="E354" s="51"/>
    </row>
    <row r="355" spans="4:5" ht="15.75" customHeight="1" x14ac:dyDescent="0.25">
      <c r="D355" s="51"/>
      <c r="E355" s="51"/>
    </row>
    <row r="356" spans="4:5" ht="15.75" customHeight="1" x14ac:dyDescent="0.25">
      <c r="D356" s="51"/>
      <c r="E356" s="51"/>
    </row>
    <row r="357" spans="4:5" ht="15.75" customHeight="1" x14ac:dyDescent="0.25">
      <c r="D357" s="51"/>
      <c r="E357" s="51"/>
    </row>
    <row r="358" spans="4:5" ht="15.75" customHeight="1" x14ac:dyDescent="0.25">
      <c r="D358" s="51"/>
      <c r="E358" s="51"/>
    </row>
    <row r="359" spans="4:5" ht="15.75" customHeight="1" x14ac:dyDescent="0.25">
      <c r="D359" s="51"/>
      <c r="E359" s="51"/>
    </row>
    <row r="360" spans="4:5" ht="15.75" customHeight="1" x14ac:dyDescent="0.25">
      <c r="D360" s="51"/>
      <c r="E360" s="51"/>
    </row>
    <row r="361" spans="4:5" ht="15.75" customHeight="1" x14ac:dyDescent="0.25">
      <c r="D361" s="51"/>
      <c r="E361" s="51"/>
    </row>
    <row r="362" spans="4:5" ht="15.75" customHeight="1" x14ac:dyDescent="0.25">
      <c r="D362" s="51"/>
      <c r="E362" s="51"/>
    </row>
    <row r="363" spans="4:5" ht="15.75" customHeight="1" x14ac:dyDescent="0.25">
      <c r="D363" s="51"/>
      <c r="E363" s="51"/>
    </row>
    <row r="364" spans="4:5" ht="15.75" customHeight="1" x14ac:dyDescent="0.25">
      <c r="D364" s="51"/>
      <c r="E364" s="51"/>
    </row>
    <row r="365" spans="4:5" ht="15.75" customHeight="1" x14ac:dyDescent="0.25">
      <c r="D365" s="51"/>
      <c r="E365" s="51"/>
    </row>
    <row r="366" spans="4:5" ht="15.75" customHeight="1" x14ac:dyDescent="0.25">
      <c r="D366" s="51"/>
      <c r="E366" s="51"/>
    </row>
    <row r="367" spans="4:5" ht="15.75" customHeight="1" x14ac:dyDescent="0.25">
      <c r="D367" s="51"/>
      <c r="E367" s="51"/>
    </row>
    <row r="368" spans="4:5" ht="15.75" customHeight="1" x14ac:dyDescent="0.25">
      <c r="D368" s="51"/>
      <c r="E368" s="51"/>
    </row>
    <row r="369" spans="4:5" ht="15.75" customHeight="1" x14ac:dyDescent="0.25">
      <c r="D369" s="51"/>
      <c r="E369" s="51"/>
    </row>
    <row r="370" spans="4:5" ht="15.75" customHeight="1" x14ac:dyDescent="0.25">
      <c r="D370" s="51"/>
      <c r="E370" s="51"/>
    </row>
    <row r="371" spans="4:5" ht="15.75" customHeight="1" x14ac:dyDescent="0.25">
      <c r="D371" s="51"/>
      <c r="E371" s="51"/>
    </row>
    <row r="372" spans="4:5" ht="15.75" customHeight="1" x14ac:dyDescent="0.25">
      <c r="D372" s="51"/>
      <c r="E372" s="51"/>
    </row>
    <row r="373" spans="4:5" ht="15.75" customHeight="1" x14ac:dyDescent="0.25">
      <c r="D373" s="51"/>
      <c r="E373" s="51"/>
    </row>
    <row r="374" spans="4:5" ht="15.75" customHeight="1" x14ac:dyDescent="0.25">
      <c r="D374" s="51"/>
      <c r="E374" s="51"/>
    </row>
    <row r="375" spans="4:5" ht="15.75" customHeight="1" x14ac:dyDescent="0.25">
      <c r="D375" s="51"/>
      <c r="E375" s="51"/>
    </row>
    <row r="376" spans="4:5" ht="15.75" customHeight="1" x14ac:dyDescent="0.25">
      <c r="D376" s="51"/>
      <c r="E376" s="51"/>
    </row>
    <row r="377" spans="4:5" ht="15.75" customHeight="1" x14ac:dyDescent="0.25">
      <c r="D377" s="51"/>
      <c r="E377" s="51"/>
    </row>
    <row r="378" spans="4:5" ht="15.75" customHeight="1" x14ac:dyDescent="0.25">
      <c r="D378" s="51"/>
      <c r="E378" s="51"/>
    </row>
    <row r="379" spans="4:5" ht="15.75" customHeight="1" x14ac:dyDescent="0.25">
      <c r="D379" s="51"/>
      <c r="E379" s="51"/>
    </row>
    <row r="380" spans="4:5" ht="15.75" customHeight="1" x14ac:dyDescent="0.25">
      <c r="D380" s="51"/>
      <c r="E380" s="51"/>
    </row>
    <row r="381" spans="4:5" ht="15.75" customHeight="1" x14ac:dyDescent="0.25">
      <c r="D381" s="51"/>
      <c r="E381" s="51"/>
    </row>
    <row r="382" spans="4:5" ht="15.75" customHeight="1" x14ac:dyDescent="0.25">
      <c r="D382" s="51"/>
      <c r="E382" s="51"/>
    </row>
    <row r="383" spans="4:5" ht="15.75" customHeight="1" x14ac:dyDescent="0.25">
      <c r="D383" s="51"/>
      <c r="E383" s="51"/>
    </row>
    <row r="384" spans="4:5" ht="15.75" customHeight="1" x14ac:dyDescent="0.25">
      <c r="D384" s="51"/>
      <c r="E384" s="51"/>
    </row>
    <row r="385" spans="4:5" ht="15.75" customHeight="1" x14ac:dyDescent="0.25">
      <c r="D385" s="51"/>
      <c r="E385" s="51"/>
    </row>
    <row r="386" spans="4:5" ht="15.75" customHeight="1" x14ac:dyDescent="0.25">
      <c r="D386" s="51"/>
      <c r="E386" s="51"/>
    </row>
    <row r="387" spans="4:5" ht="15.75" customHeight="1" x14ac:dyDescent="0.25">
      <c r="D387" s="51"/>
      <c r="E387" s="51"/>
    </row>
    <row r="388" spans="4:5" ht="15.75" customHeight="1" x14ac:dyDescent="0.25">
      <c r="D388" s="51"/>
      <c r="E388" s="51"/>
    </row>
    <row r="389" spans="4:5" ht="15.75" customHeight="1" x14ac:dyDescent="0.25">
      <c r="D389" s="51"/>
      <c r="E389" s="51"/>
    </row>
    <row r="390" spans="4:5" ht="15.75" customHeight="1" x14ac:dyDescent="0.25">
      <c r="D390" s="51"/>
      <c r="E390" s="51"/>
    </row>
    <row r="391" spans="4:5" ht="15.75" customHeight="1" x14ac:dyDescent="0.25">
      <c r="D391" s="51"/>
      <c r="E391" s="51"/>
    </row>
    <row r="392" spans="4:5" ht="15.75" customHeight="1" x14ac:dyDescent="0.25">
      <c r="D392" s="51"/>
      <c r="E392" s="51"/>
    </row>
    <row r="393" spans="4:5" ht="15.75" customHeight="1" x14ac:dyDescent="0.25">
      <c r="D393" s="51"/>
      <c r="E393" s="51"/>
    </row>
    <row r="394" spans="4:5" ht="15.75" customHeight="1" x14ac:dyDescent="0.25">
      <c r="D394" s="51"/>
      <c r="E394" s="51"/>
    </row>
    <row r="395" spans="4:5" ht="15.75" customHeight="1" x14ac:dyDescent="0.25">
      <c r="D395" s="51"/>
      <c r="E395" s="51"/>
    </row>
    <row r="396" spans="4:5" ht="15.75" customHeight="1" x14ac:dyDescent="0.25">
      <c r="D396" s="51"/>
      <c r="E396" s="51"/>
    </row>
    <row r="397" spans="4:5" ht="15.75" customHeight="1" x14ac:dyDescent="0.25">
      <c r="D397" s="51"/>
      <c r="E397" s="51"/>
    </row>
    <row r="398" spans="4:5" ht="15.75" customHeight="1" x14ac:dyDescent="0.25">
      <c r="D398" s="51"/>
      <c r="E398" s="51"/>
    </row>
    <row r="399" spans="4:5" ht="15.75" customHeight="1" x14ac:dyDescent="0.25">
      <c r="D399" s="51"/>
      <c r="E399" s="51"/>
    </row>
    <row r="400" spans="4:5" ht="15.75" customHeight="1" x14ac:dyDescent="0.25">
      <c r="D400" s="51"/>
      <c r="E400" s="51"/>
    </row>
    <row r="401" spans="4:5" ht="15.75" customHeight="1" x14ac:dyDescent="0.25">
      <c r="D401" s="51"/>
      <c r="E401" s="51"/>
    </row>
    <row r="402" spans="4:5" ht="15.75" customHeight="1" x14ac:dyDescent="0.25">
      <c r="D402" s="51"/>
      <c r="E402" s="51"/>
    </row>
    <row r="403" spans="4:5" ht="15.75" customHeight="1" x14ac:dyDescent="0.25">
      <c r="D403" s="51"/>
      <c r="E403" s="51"/>
    </row>
    <row r="404" spans="4:5" ht="15.75" customHeight="1" x14ac:dyDescent="0.25">
      <c r="D404" s="51"/>
      <c r="E404" s="51"/>
    </row>
    <row r="405" spans="4:5" ht="15.75" customHeight="1" x14ac:dyDescent="0.25">
      <c r="D405" s="51"/>
      <c r="E405" s="51"/>
    </row>
    <row r="406" spans="4:5" ht="15.75" customHeight="1" x14ac:dyDescent="0.25">
      <c r="D406" s="51"/>
      <c r="E406" s="51"/>
    </row>
    <row r="407" spans="4:5" ht="15.75" customHeight="1" x14ac:dyDescent="0.25">
      <c r="D407" s="51"/>
      <c r="E407" s="51"/>
    </row>
    <row r="408" spans="4:5" ht="15.75" customHeight="1" x14ac:dyDescent="0.25">
      <c r="D408" s="51"/>
      <c r="E408" s="51"/>
    </row>
    <row r="409" spans="4:5" ht="15.75" customHeight="1" x14ac:dyDescent="0.25">
      <c r="D409" s="51"/>
      <c r="E409" s="51"/>
    </row>
    <row r="410" spans="4:5" ht="15.75" customHeight="1" x14ac:dyDescent="0.25">
      <c r="D410" s="51"/>
      <c r="E410" s="51"/>
    </row>
    <row r="411" spans="4:5" ht="15.75" customHeight="1" x14ac:dyDescent="0.25">
      <c r="D411" s="51"/>
      <c r="E411" s="51"/>
    </row>
    <row r="412" spans="4:5" ht="15.75" customHeight="1" x14ac:dyDescent="0.25">
      <c r="D412" s="51"/>
      <c r="E412" s="51"/>
    </row>
    <row r="413" spans="4:5" ht="15.75" customHeight="1" x14ac:dyDescent="0.25">
      <c r="D413" s="51"/>
      <c r="E413" s="51"/>
    </row>
    <row r="414" spans="4:5" ht="15.75" customHeight="1" x14ac:dyDescent="0.25">
      <c r="D414" s="51"/>
      <c r="E414" s="51"/>
    </row>
    <row r="415" spans="4:5" ht="15.75" customHeight="1" x14ac:dyDescent="0.25">
      <c r="D415" s="51"/>
      <c r="E415" s="51"/>
    </row>
    <row r="416" spans="4:5" ht="15.75" customHeight="1" x14ac:dyDescent="0.25">
      <c r="D416" s="51"/>
      <c r="E416" s="51"/>
    </row>
    <row r="417" spans="4:5" ht="15.75" customHeight="1" x14ac:dyDescent="0.25">
      <c r="D417" s="51"/>
      <c r="E417" s="51"/>
    </row>
    <row r="418" spans="4:5" ht="15.75" customHeight="1" x14ac:dyDescent="0.25">
      <c r="D418" s="51"/>
      <c r="E418" s="51"/>
    </row>
    <row r="419" spans="4:5" ht="15.75" customHeight="1" x14ac:dyDescent="0.25">
      <c r="D419" s="51"/>
      <c r="E419" s="51"/>
    </row>
    <row r="420" spans="4:5" ht="15.75" customHeight="1" x14ac:dyDescent="0.25">
      <c r="D420" s="51"/>
      <c r="E420" s="51"/>
    </row>
    <row r="421" spans="4:5" ht="15.75" customHeight="1" x14ac:dyDescent="0.25">
      <c r="D421" s="51"/>
      <c r="E421" s="51"/>
    </row>
    <row r="422" spans="4:5" ht="15.75" customHeight="1" x14ac:dyDescent="0.25">
      <c r="D422" s="51"/>
      <c r="E422" s="51"/>
    </row>
    <row r="423" spans="4:5" ht="15.75" customHeight="1" x14ac:dyDescent="0.25">
      <c r="D423" s="51"/>
      <c r="E423" s="51"/>
    </row>
    <row r="424" spans="4:5" ht="15.75" customHeight="1" x14ac:dyDescent="0.25">
      <c r="D424" s="51"/>
      <c r="E424" s="51"/>
    </row>
    <row r="425" spans="4:5" ht="15.75" customHeight="1" x14ac:dyDescent="0.25">
      <c r="D425" s="51"/>
      <c r="E425" s="51"/>
    </row>
    <row r="426" spans="4:5" ht="15.75" customHeight="1" x14ac:dyDescent="0.25">
      <c r="D426" s="51"/>
      <c r="E426" s="51"/>
    </row>
    <row r="427" spans="4:5" ht="15.75" customHeight="1" x14ac:dyDescent="0.25">
      <c r="D427" s="51"/>
      <c r="E427" s="51"/>
    </row>
    <row r="428" spans="4:5" ht="15.75" customHeight="1" x14ac:dyDescent="0.25">
      <c r="D428" s="51"/>
      <c r="E428" s="51"/>
    </row>
    <row r="429" spans="4:5" ht="15.75" customHeight="1" x14ac:dyDescent="0.25">
      <c r="D429" s="51"/>
      <c r="E429" s="51"/>
    </row>
    <row r="430" spans="4:5" ht="15.75" customHeight="1" x14ac:dyDescent="0.25">
      <c r="D430" s="51"/>
      <c r="E430" s="51"/>
    </row>
    <row r="431" spans="4:5" ht="15.75" customHeight="1" x14ac:dyDescent="0.25">
      <c r="D431" s="51"/>
      <c r="E431" s="51"/>
    </row>
    <row r="432" spans="4:5" ht="15.75" customHeight="1" x14ac:dyDescent="0.25">
      <c r="D432" s="51"/>
      <c r="E432" s="51"/>
    </row>
    <row r="433" spans="4:5" ht="15.75" customHeight="1" x14ac:dyDescent="0.25">
      <c r="D433" s="51"/>
      <c r="E433" s="51"/>
    </row>
    <row r="434" spans="4:5" ht="15.75" customHeight="1" x14ac:dyDescent="0.25">
      <c r="D434" s="51"/>
      <c r="E434" s="51"/>
    </row>
    <row r="435" spans="4:5" ht="15.75" customHeight="1" x14ac:dyDescent="0.25">
      <c r="D435" s="51"/>
      <c r="E435" s="51"/>
    </row>
    <row r="436" spans="4:5" ht="15.75" customHeight="1" x14ac:dyDescent="0.25">
      <c r="D436" s="51"/>
      <c r="E436" s="51"/>
    </row>
    <row r="437" spans="4:5" ht="15.75" customHeight="1" x14ac:dyDescent="0.25">
      <c r="D437" s="51"/>
      <c r="E437" s="51"/>
    </row>
    <row r="438" spans="4:5" ht="15.75" customHeight="1" x14ac:dyDescent="0.25">
      <c r="D438" s="51"/>
      <c r="E438" s="51"/>
    </row>
    <row r="439" spans="4:5" ht="15.75" customHeight="1" x14ac:dyDescent="0.25">
      <c r="D439" s="51"/>
      <c r="E439" s="51"/>
    </row>
    <row r="440" spans="4:5" ht="15.75" customHeight="1" x14ac:dyDescent="0.25">
      <c r="D440" s="51"/>
      <c r="E440" s="51"/>
    </row>
    <row r="441" spans="4:5" ht="15.75" customHeight="1" x14ac:dyDescent="0.25">
      <c r="D441" s="51"/>
      <c r="E441" s="51"/>
    </row>
    <row r="442" spans="4:5" ht="15.75" customHeight="1" x14ac:dyDescent="0.25">
      <c r="D442" s="51"/>
      <c r="E442" s="51"/>
    </row>
    <row r="443" spans="4:5" ht="15.75" customHeight="1" x14ac:dyDescent="0.25">
      <c r="D443" s="51"/>
      <c r="E443" s="51"/>
    </row>
    <row r="444" spans="4:5" ht="15.75" customHeight="1" x14ac:dyDescent="0.25">
      <c r="D444" s="51"/>
      <c r="E444" s="51"/>
    </row>
    <row r="445" spans="4:5" ht="15.75" customHeight="1" x14ac:dyDescent="0.25">
      <c r="D445" s="51"/>
      <c r="E445" s="51"/>
    </row>
    <row r="446" spans="4:5" ht="15.75" customHeight="1" x14ac:dyDescent="0.25">
      <c r="D446" s="51"/>
      <c r="E446" s="51"/>
    </row>
    <row r="447" spans="4:5" ht="15.75" customHeight="1" x14ac:dyDescent="0.25">
      <c r="D447" s="51"/>
      <c r="E447" s="51"/>
    </row>
    <row r="448" spans="4:5" ht="15.75" customHeight="1" x14ac:dyDescent="0.25">
      <c r="D448" s="51"/>
      <c r="E448" s="51"/>
    </row>
    <row r="449" spans="4:5" ht="15.75" customHeight="1" x14ac:dyDescent="0.25">
      <c r="D449" s="51"/>
      <c r="E449" s="51"/>
    </row>
    <row r="450" spans="4:5" ht="15.75" customHeight="1" x14ac:dyDescent="0.25">
      <c r="D450" s="51"/>
      <c r="E450" s="51"/>
    </row>
    <row r="451" spans="4:5" ht="15.75" customHeight="1" x14ac:dyDescent="0.25">
      <c r="D451" s="51"/>
      <c r="E451" s="51"/>
    </row>
    <row r="452" spans="4:5" ht="15.75" customHeight="1" x14ac:dyDescent="0.25">
      <c r="D452" s="51"/>
      <c r="E452" s="51"/>
    </row>
    <row r="453" spans="4:5" ht="15.75" customHeight="1" x14ac:dyDescent="0.25">
      <c r="D453" s="51"/>
      <c r="E453" s="51"/>
    </row>
    <row r="454" spans="4:5" ht="15.75" customHeight="1" x14ac:dyDescent="0.25">
      <c r="D454" s="51"/>
      <c r="E454" s="51"/>
    </row>
    <row r="455" spans="4:5" ht="15.75" customHeight="1" x14ac:dyDescent="0.25">
      <c r="D455" s="51"/>
      <c r="E455" s="51"/>
    </row>
    <row r="456" spans="4:5" ht="15.75" customHeight="1" x14ac:dyDescent="0.25">
      <c r="D456" s="51"/>
      <c r="E456" s="51"/>
    </row>
    <row r="457" spans="4:5" ht="15.75" customHeight="1" x14ac:dyDescent="0.25">
      <c r="D457" s="51"/>
      <c r="E457" s="51"/>
    </row>
    <row r="458" spans="4:5" ht="15.75" customHeight="1" x14ac:dyDescent="0.25">
      <c r="D458" s="51"/>
      <c r="E458" s="51"/>
    </row>
    <row r="459" spans="4:5" ht="15.75" customHeight="1" x14ac:dyDescent="0.25">
      <c r="D459" s="51"/>
      <c r="E459" s="51"/>
    </row>
    <row r="460" spans="4:5" ht="15.75" customHeight="1" x14ac:dyDescent="0.25">
      <c r="D460" s="51"/>
      <c r="E460" s="51"/>
    </row>
    <row r="461" spans="4:5" ht="15.75" customHeight="1" x14ac:dyDescent="0.25">
      <c r="D461" s="51"/>
      <c r="E461" s="51"/>
    </row>
    <row r="462" spans="4:5" ht="15.75" customHeight="1" x14ac:dyDescent="0.25">
      <c r="D462" s="51"/>
      <c r="E462" s="51"/>
    </row>
    <row r="463" spans="4:5" ht="15.75" customHeight="1" x14ac:dyDescent="0.25">
      <c r="D463" s="51"/>
      <c r="E463" s="51"/>
    </row>
    <row r="464" spans="4:5" ht="15.75" customHeight="1" x14ac:dyDescent="0.25">
      <c r="D464" s="51"/>
      <c r="E464" s="51"/>
    </row>
    <row r="465" spans="4:5" ht="15.75" customHeight="1" x14ac:dyDescent="0.25">
      <c r="D465" s="51"/>
      <c r="E465" s="51"/>
    </row>
    <row r="466" spans="4:5" ht="15.75" customHeight="1" x14ac:dyDescent="0.25">
      <c r="D466" s="51"/>
      <c r="E466" s="51"/>
    </row>
    <row r="467" spans="4:5" ht="15.75" customHeight="1" x14ac:dyDescent="0.25">
      <c r="D467" s="51"/>
      <c r="E467" s="51"/>
    </row>
    <row r="468" spans="4:5" ht="15.75" customHeight="1" x14ac:dyDescent="0.25">
      <c r="D468" s="51"/>
      <c r="E468" s="51"/>
    </row>
    <row r="469" spans="4:5" ht="15.75" customHeight="1" x14ac:dyDescent="0.25">
      <c r="D469" s="51"/>
      <c r="E469" s="51"/>
    </row>
    <row r="470" spans="4:5" ht="15.75" customHeight="1" x14ac:dyDescent="0.25">
      <c r="D470" s="51"/>
      <c r="E470" s="51"/>
    </row>
    <row r="471" spans="4:5" ht="15.75" customHeight="1" x14ac:dyDescent="0.25">
      <c r="D471" s="51"/>
      <c r="E471" s="51"/>
    </row>
    <row r="472" spans="4:5" ht="15.75" customHeight="1" x14ac:dyDescent="0.25">
      <c r="D472" s="51"/>
      <c r="E472" s="51"/>
    </row>
    <row r="473" spans="4:5" ht="15.75" customHeight="1" x14ac:dyDescent="0.25">
      <c r="D473" s="51"/>
      <c r="E473" s="51"/>
    </row>
    <row r="474" spans="4:5" ht="15.75" customHeight="1" x14ac:dyDescent="0.25">
      <c r="D474" s="51"/>
      <c r="E474" s="51"/>
    </row>
    <row r="475" spans="4:5" ht="15.75" customHeight="1" x14ac:dyDescent="0.25">
      <c r="D475" s="51"/>
      <c r="E475" s="51"/>
    </row>
    <row r="476" spans="4:5" ht="15.75" customHeight="1" x14ac:dyDescent="0.25">
      <c r="D476" s="51"/>
      <c r="E476" s="51"/>
    </row>
    <row r="477" spans="4:5" ht="15.75" customHeight="1" x14ac:dyDescent="0.25">
      <c r="D477" s="51"/>
      <c r="E477" s="51"/>
    </row>
    <row r="478" spans="4:5" ht="15.75" customHeight="1" x14ac:dyDescent="0.25">
      <c r="D478" s="51"/>
      <c r="E478" s="51"/>
    </row>
    <row r="479" spans="4:5" ht="15.75" customHeight="1" x14ac:dyDescent="0.25">
      <c r="D479" s="51"/>
      <c r="E479" s="51"/>
    </row>
    <row r="480" spans="4:5" ht="15.75" customHeight="1" x14ac:dyDescent="0.25">
      <c r="D480" s="51"/>
      <c r="E480" s="51"/>
    </row>
    <row r="481" spans="4:5" ht="15.75" customHeight="1" x14ac:dyDescent="0.25">
      <c r="D481" s="51"/>
      <c r="E481" s="51"/>
    </row>
    <row r="482" spans="4:5" ht="15.75" customHeight="1" x14ac:dyDescent="0.25">
      <c r="D482" s="51"/>
      <c r="E482" s="51"/>
    </row>
    <row r="483" spans="4:5" ht="15.75" customHeight="1" x14ac:dyDescent="0.25">
      <c r="D483" s="51"/>
      <c r="E483" s="51"/>
    </row>
    <row r="484" spans="4:5" ht="15.75" customHeight="1" x14ac:dyDescent="0.25">
      <c r="D484" s="51"/>
      <c r="E484" s="51"/>
    </row>
    <row r="485" spans="4:5" ht="15.75" customHeight="1" x14ac:dyDescent="0.25">
      <c r="D485" s="51"/>
      <c r="E485" s="51"/>
    </row>
    <row r="486" spans="4:5" ht="15.75" customHeight="1" x14ac:dyDescent="0.25">
      <c r="D486" s="51"/>
      <c r="E486" s="51"/>
    </row>
    <row r="487" spans="4:5" ht="15.75" customHeight="1" x14ac:dyDescent="0.25">
      <c r="D487" s="51"/>
      <c r="E487" s="51"/>
    </row>
    <row r="488" spans="4:5" ht="15.75" customHeight="1" x14ac:dyDescent="0.25">
      <c r="D488" s="51"/>
      <c r="E488" s="51"/>
    </row>
    <row r="489" spans="4:5" ht="15.75" customHeight="1" x14ac:dyDescent="0.25">
      <c r="D489" s="51"/>
      <c r="E489" s="51"/>
    </row>
    <row r="490" spans="4:5" ht="15.75" customHeight="1" x14ac:dyDescent="0.25">
      <c r="D490" s="51"/>
      <c r="E490" s="51"/>
    </row>
    <row r="491" spans="4:5" ht="15.75" customHeight="1" x14ac:dyDescent="0.25">
      <c r="D491" s="51"/>
      <c r="E491" s="51"/>
    </row>
    <row r="492" spans="4:5" ht="15.75" customHeight="1" x14ac:dyDescent="0.25">
      <c r="D492" s="51"/>
      <c r="E492" s="51"/>
    </row>
    <row r="493" spans="4:5" ht="15.75" customHeight="1" x14ac:dyDescent="0.25">
      <c r="D493" s="51"/>
      <c r="E493" s="51"/>
    </row>
    <row r="494" spans="4:5" ht="15.75" customHeight="1" x14ac:dyDescent="0.25">
      <c r="D494" s="51"/>
      <c r="E494" s="51"/>
    </row>
    <row r="495" spans="4:5" ht="15.75" customHeight="1" x14ac:dyDescent="0.25">
      <c r="D495" s="51"/>
      <c r="E495" s="51"/>
    </row>
    <row r="496" spans="4:5" ht="15.75" customHeight="1" x14ac:dyDescent="0.25">
      <c r="D496" s="51"/>
      <c r="E496" s="51"/>
    </row>
    <row r="497" spans="4:5" ht="15.75" customHeight="1" x14ac:dyDescent="0.25">
      <c r="D497" s="51"/>
      <c r="E497" s="51"/>
    </row>
    <row r="498" spans="4:5" ht="15.75" customHeight="1" x14ac:dyDescent="0.25">
      <c r="D498" s="51"/>
      <c r="E498" s="51"/>
    </row>
    <row r="499" spans="4:5" ht="15.75" customHeight="1" x14ac:dyDescent="0.25">
      <c r="D499" s="51"/>
      <c r="E499" s="51"/>
    </row>
    <row r="500" spans="4:5" ht="15.75" customHeight="1" x14ac:dyDescent="0.25">
      <c r="D500" s="51"/>
      <c r="E500" s="51"/>
    </row>
    <row r="501" spans="4:5" ht="15.75" customHeight="1" x14ac:dyDescent="0.25">
      <c r="D501" s="51"/>
      <c r="E501" s="51"/>
    </row>
    <row r="502" spans="4:5" ht="15.75" customHeight="1" x14ac:dyDescent="0.25">
      <c r="D502" s="51"/>
      <c r="E502" s="51"/>
    </row>
    <row r="503" spans="4:5" ht="15.75" customHeight="1" x14ac:dyDescent="0.25">
      <c r="D503" s="51"/>
      <c r="E503" s="51"/>
    </row>
    <row r="504" spans="4:5" ht="15.75" customHeight="1" x14ac:dyDescent="0.25">
      <c r="D504" s="51"/>
      <c r="E504" s="51"/>
    </row>
    <row r="505" spans="4:5" ht="15.75" customHeight="1" x14ac:dyDescent="0.25">
      <c r="D505" s="51"/>
      <c r="E505" s="51"/>
    </row>
    <row r="506" spans="4:5" ht="15.75" customHeight="1" x14ac:dyDescent="0.25">
      <c r="D506" s="51"/>
      <c r="E506" s="51"/>
    </row>
    <row r="507" spans="4:5" ht="15.75" customHeight="1" x14ac:dyDescent="0.25">
      <c r="D507" s="51"/>
      <c r="E507" s="51"/>
    </row>
    <row r="508" spans="4:5" ht="15.75" customHeight="1" x14ac:dyDescent="0.25">
      <c r="D508" s="51"/>
      <c r="E508" s="51"/>
    </row>
    <row r="509" spans="4:5" ht="15.75" customHeight="1" x14ac:dyDescent="0.25">
      <c r="D509" s="51"/>
      <c r="E509" s="51"/>
    </row>
    <row r="510" spans="4:5" ht="15.75" customHeight="1" x14ac:dyDescent="0.25">
      <c r="D510" s="51"/>
      <c r="E510" s="51"/>
    </row>
    <row r="511" spans="4:5" ht="15.75" customHeight="1" x14ac:dyDescent="0.25">
      <c r="D511" s="51"/>
      <c r="E511" s="51"/>
    </row>
    <row r="512" spans="4:5" ht="15.75" customHeight="1" x14ac:dyDescent="0.25">
      <c r="D512" s="51"/>
      <c r="E512" s="51"/>
    </row>
    <row r="513" spans="4:5" ht="15.75" customHeight="1" x14ac:dyDescent="0.25">
      <c r="D513" s="51"/>
      <c r="E513" s="51"/>
    </row>
    <row r="514" spans="4:5" ht="15.75" customHeight="1" x14ac:dyDescent="0.25">
      <c r="D514" s="51"/>
      <c r="E514" s="51"/>
    </row>
    <row r="515" spans="4:5" ht="15.75" customHeight="1" x14ac:dyDescent="0.25">
      <c r="D515" s="51"/>
      <c r="E515" s="51"/>
    </row>
    <row r="516" spans="4:5" ht="15.75" customHeight="1" x14ac:dyDescent="0.25">
      <c r="D516" s="51"/>
      <c r="E516" s="51"/>
    </row>
    <row r="517" spans="4:5" ht="15.75" customHeight="1" x14ac:dyDescent="0.25">
      <c r="D517" s="51"/>
      <c r="E517" s="51"/>
    </row>
    <row r="518" spans="4:5" ht="15.75" customHeight="1" x14ac:dyDescent="0.25">
      <c r="D518" s="51"/>
      <c r="E518" s="51"/>
    </row>
    <row r="519" spans="4:5" ht="15.75" customHeight="1" x14ac:dyDescent="0.25">
      <c r="D519" s="51"/>
      <c r="E519" s="51"/>
    </row>
    <row r="520" spans="4:5" ht="15.75" customHeight="1" x14ac:dyDescent="0.25">
      <c r="D520" s="51"/>
      <c r="E520" s="51"/>
    </row>
    <row r="521" spans="4:5" ht="15.75" customHeight="1" x14ac:dyDescent="0.25">
      <c r="D521" s="51"/>
      <c r="E521" s="51"/>
    </row>
    <row r="522" spans="4:5" ht="15.75" customHeight="1" x14ac:dyDescent="0.25">
      <c r="D522" s="51"/>
      <c r="E522" s="51"/>
    </row>
    <row r="523" spans="4:5" ht="15.75" customHeight="1" x14ac:dyDescent="0.25">
      <c r="D523" s="51"/>
      <c r="E523" s="51"/>
    </row>
    <row r="524" spans="4:5" ht="15.75" customHeight="1" x14ac:dyDescent="0.25">
      <c r="D524" s="51"/>
      <c r="E524" s="51"/>
    </row>
    <row r="525" spans="4:5" ht="15.75" customHeight="1" x14ac:dyDescent="0.25">
      <c r="D525" s="51"/>
      <c r="E525" s="51"/>
    </row>
    <row r="526" spans="4:5" ht="15.75" customHeight="1" x14ac:dyDescent="0.25">
      <c r="D526" s="51"/>
      <c r="E526" s="51"/>
    </row>
    <row r="527" spans="4:5" ht="15.75" customHeight="1" x14ac:dyDescent="0.25">
      <c r="D527" s="51"/>
      <c r="E527" s="51"/>
    </row>
    <row r="528" spans="4:5" ht="15.75" customHeight="1" x14ac:dyDescent="0.25">
      <c r="D528" s="51"/>
      <c r="E528" s="51"/>
    </row>
    <row r="529" spans="4:5" ht="15.75" customHeight="1" x14ac:dyDescent="0.25">
      <c r="D529" s="51"/>
      <c r="E529" s="51"/>
    </row>
    <row r="530" spans="4:5" ht="15.75" customHeight="1" x14ac:dyDescent="0.25">
      <c r="D530" s="51"/>
      <c r="E530" s="51"/>
    </row>
    <row r="531" spans="4:5" ht="15.75" customHeight="1" x14ac:dyDescent="0.25">
      <c r="D531" s="51"/>
      <c r="E531" s="51"/>
    </row>
    <row r="532" spans="4:5" ht="15.75" customHeight="1" x14ac:dyDescent="0.25">
      <c r="D532" s="51"/>
      <c r="E532" s="51"/>
    </row>
    <row r="533" spans="4:5" ht="15.75" customHeight="1" x14ac:dyDescent="0.25">
      <c r="D533" s="51"/>
      <c r="E533" s="51"/>
    </row>
    <row r="534" spans="4:5" ht="15.75" customHeight="1" x14ac:dyDescent="0.25">
      <c r="D534" s="51"/>
      <c r="E534" s="51"/>
    </row>
    <row r="535" spans="4:5" ht="15.75" customHeight="1" x14ac:dyDescent="0.25">
      <c r="D535" s="51"/>
      <c r="E535" s="51"/>
    </row>
    <row r="536" spans="4:5" ht="15.75" customHeight="1" x14ac:dyDescent="0.25">
      <c r="D536" s="51"/>
      <c r="E536" s="51"/>
    </row>
    <row r="537" spans="4:5" ht="15.75" customHeight="1" x14ac:dyDescent="0.25">
      <c r="D537" s="51"/>
      <c r="E537" s="51"/>
    </row>
    <row r="538" spans="4:5" ht="15.75" customHeight="1" x14ac:dyDescent="0.25">
      <c r="D538" s="51"/>
      <c r="E538" s="51"/>
    </row>
    <row r="539" spans="4:5" ht="15.75" customHeight="1" x14ac:dyDescent="0.25">
      <c r="D539" s="51"/>
      <c r="E539" s="51"/>
    </row>
    <row r="540" spans="4:5" ht="15.75" customHeight="1" x14ac:dyDescent="0.25">
      <c r="D540" s="51"/>
      <c r="E540" s="51"/>
    </row>
    <row r="541" spans="4:5" ht="15.75" customHeight="1" x14ac:dyDescent="0.25">
      <c r="D541" s="51"/>
      <c r="E541" s="51"/>
    </row>
    <row r="542" spans="4:5" ht="15.75" customHeight="1" x14ac:dyDescent="0.25">
      <c r="D542" s="51"/>
      <c r="E542" s="51"/>
    </row>
    <row r="543" spans="4:5" ht="15.75" customHeight="1" x14ac:dyDescent="0.25">
      <c r="D543" s="51"/>
      <c r="E543" s="51"/>
    </row>
    <row r="544" spans="4:5" ht="15.75" customHeight="1" x14ac:dyDescent="0.25">
      <c r="D544" s="51"/>
      <c r="E544" s="51"/>
    </row>
    <row r="545" spans="4:5" ht="15.75" customHeight="1" x14ac:dyDescent="0.25">
      <c r="D545" s="51"/>
      <c r="E545" s="51"/>
    </row>
    <row r="546" spans="4:5" ht="15.75" customHeight="1" x14ac:dyDescent="0.25">
      <c r="D546" s="51"/>
      <c r="E546" s="51"/>
    </row>
    <row r="547" spans="4:5" ht="15.75" customHeight="1" x14ac:dyDescent="0.25">
      <c r="D547" s="51"/>
      <c r="E547" s="51"/>
    </row>
    <row r="548" spans="4:5" ht="15.75" customHeight="1" x14ac:dyDescent="0.25">
      <c r="D548" s="51"/>
      <c r="E548" s="51"/>
    </row>
    <row r="549" spans="4:5" ht="15.75" customHeight="1" x14ac:dyDescent="0.25">
      <c r="D549" s="51"/>
      <c r="E549" s="51"/>
    </row>
    <row r="550" spans="4:5" ht="15.75" customHeight="1" x14ac:dyDescent="0.25">
      <c r="D550" s="51"/>
      <c r="E550" s="51"/>
    </row>
    <row r="551" spans="4:5" ht="15.75" customHeight="1" x14ac:dyDescent="0.25">
      <c r="D551" s="51"/>
      <c r="E551" s="51"/>
    </row>
    <row r="552" spans="4:5" ht="15.75" customHeight="1" x14ac:dyDescent="0.25">
      <c r="D552" s="51"/>
      <c r="E552" s="51"/>
    </row>
    <row r="553" spans="4:5" ht="15.75" customHeight="1" x14ac:dyDescent="0.25">
      <c r="D553" s="51"/>
      <c r="E553" s="51"/>
    </row>
    <row r="554" spans="4:5" ht="15.75" customHeight="1" x14ac:dyDescent="0.25">
      <c r="D554" s="51"/>
      <c r="E554" s="51"/>
    </row>
    <row r="555" spans="4:5" ht="15.75" customHeight="1" x14ac:dyDescent="0.25">
      <c r="D555" s="51"/>
      <c r="E555" s="51"/>
    </row>
    <row r="556" spans="4:5" ht="15.75" customHeight="1" x14ac:dyDescent="0.25">
      <c r="D556" s="51"/>
      <c r="E556" s="51"/>
    </row>
    <row r="557" spans="4:5" ht="15.75" customHeight="1" x14ac:dyDescent="0.25">
      <c r="D557" s="51"/>
      <c r="E557" s="51"/>
    </row>
    <row r="558" spans="4:5" ht="15.75" customHeight="1" x14ac:dyDescent="0.25">
      <c r="D558" s="51"/>
      <c r="E558" s="51"/>
    </row>
    <row r="559" spans="4:5" ht="15.75" customHeight="1" x14ac:dyDescent="0.25">
      <c r="D559" s="51"/>
      <c r="E559" s="51"/>
    </row>
    <row r="560" spans="4:5" ht="15.75" customHeight="1" x14ac:dyDescent="0.25">
      <c r="D560" s="51"/>
      <c r="E560" s="51"/>
    </row>
    <row r="561" spans="4:5" ht="15.75" customHeight="1" x14ac:dyDescent="0.25">
      <c r="D561" s="51"/>
      <c r="E561" s="51"/>
    </row>
    <row r="562" spans="4:5" ht="15.75" customHeight="1" x14ac:dyDescent="0.25">
      <c r="D562" s="51"/>
      <c r="E562" s="51"/>
    </row>
    <row r="563" spans="4:5" ht="15.75" customHeight="1" x14ac:dyDescent="0.25">
      <c r="D563" s="51"/>
      <c r="E563" s="51"/>
    </row>
    <row r="564" spans="4:5" ht="15.75" customHeight="1" x14ac:dyDescent="0.25">
      <c r="D564" s="51"/>
      <c r="E564" s="51"/>
    </row>
    <row r="565" spans="4:5" ht="15.75" customHeight="1" x14ac:dyDescent="0.25">
      <c r="D565" s="51"/>
      <c r="E565" s="51"/>
    </row>
    <row r="566" spans="4:5" ht="15.75" customHeight="1" x14ac:dyDescent="0.25">
      <c r="D566" s="51"/>
      <c r="E566" s="51"/>
    </row>
    <row r="567" spans="4:5" ht="15.75" customHeight="1" x14ac:dyDescent="0.25">
      <c r="D567" s="51"/>
      <c r="E567" s="51"/>
    </row>
    <row r="568" spans="4:5" ht="15.75" customHeight="1" x14ac:dyDescent="0.25">
      <c r="D568" s="51"/>
      <c r="E568" s="51"/>
    </row>
    <row r="569" spans="4:5" ht="15.75" customHeight="1" x14ac:dyDescent="0.25">
      <c r="D569" s="51"/>
      <c r="E569" s="51"/>
    </row>
    <row r="570" spans="4:5" ht="15.75" customHeight="1" x14ac:dyDescent="0.25">
      <c r="D570" s="51"/>
      <c r="E570" s="51"/>
    </row>
    <row r="571" spans="4:5" ht="15.75" customHeight="1" x14ac:dyDescent="0.25">
      <c r="D571" s="51"/>
      <c r="E571" s="51"/>
    </row>
    <row r="572" spans="4:5" ht="15.75" customHeight="1" x14ac:dyDescent="0.25">
      <c r="D572" s="51"/>
      <c r="E572" s="51"/>
    </row>
    <row r="573" spans="4:5" ht="15.75" customHeight="1" x14ac:dyDescent="0.25">
      <c r="D573" s="51"/>
      <c r="E573" s="51"/>
    </row>
    <row r="574" spans="4:5" ht="15.75" customHeight="1" x14ac:dyDescent="0.25">
      <c r="D574" s="51"/>
      <c r="E574" s="51"/>
    </row>
    <row r="575" spans="4:5" ht="15.75" customHeight="1" x14ac:dyDescent="0.25">
      <c r="D575" s="51"/>
      <c r="E575" s="51"/>
    </row>
    <row r="576" spans="4:5" ht="15.75" customHeight="1" x14ac:dyDescent="0.25">
      <c r="D576" s="51"/>
      <c r="E576" s="51"/>
    </row>
    <row r="577" spans="4:5" ht="15.75" customHeight="1" x14ac:dyDescent="0.25">
      <c r="D577" s="51"/>
      <c r="E577" s="51"/>
    </row>
    <row r="578" spans="4:5" ht="15.75" customHeight="1" x14ac:dyDescent="0.25">
      <c r="D578" s="51"/>
      <c r="E578" s="51"/>
    </row>
    <row r="579" spans="4:5" ht="15.75" customHeight="1" x14ac:dyDescent="0.25">
      <c r="D579" s="51"/>
      <c r="E579" s="51"/>
    </row>
    <row r="580" spans="4:5" ht="15.75" customHeight="1" x14ac:dyDescent="0.25">
      <c r="D580" s="51"/>
      <c r="E580" s="51"/>
    </row>
    <row r="581" spans="4:5" ht="15.75" customHeight="1" x14ac:dyDescent="0.25">
      <c r="D581" s="51"/>
      <c r="E581" s="51"/>
    </row>
    <row r="582" spans="4:5" ht="15.75" customHeight="1" x14ac:dyDescent="0.25">
      <c r="D582" s="51"/>
      <c r="E582" s="51"/>
    </row>
    <row r="583" spans="4:5" ht="15.75" customHeight="1" x14ac:dyDescent="0.25">
      <c r="D583" s="51"/>
      <c r="E583" s="51"/>
    </row>
    <row r="584" spans="4:5" ht="15.75" customHeight="1" x14ac:dyDescent="0.25">
      <c r="D584" s="51"/>
      <c r="E584" s="51"/>
    </row>
    <row r="585" spans="4:5" ht="15.75" customHeight="1" x14ac:dyDescent="0.25">
      <c r="D585" s="51"/>
      <c r="E585" s="51"/>
    </row>
    <row r="586" spans="4:5" ht="15.75" customHeight="1" x14ac:dyDescent="0.25">
      <c r="D586" s="51"/>
      <c r="E586" s="51"/>
    </row>
    <row r="587" spans="4:5" ht="15.75" customHeight="1" x14ac:dyDescent="0.25">
      <c r="D587" s="51"/>
      <c r="E587" s="51"/>
    </row>
    <row r="588" spans="4:5" ht="15.75" customHeight="1" x14ac:dyDescent="0.25">
      <c r="D588" s="51"/>
      <c r="E588" s="51"/>
    </row>
    <row r="589" spans="4:5" ht="15.75" customHeight="1" x14ac:dyDescent="0.25">
      <c r="D589" s="51"/>
      <c r="E589" s="51"/>
    </row>
    <row r="590" spans="4:5" ht="15.75" customHeight="1" x14ac:dyDescent="0.25">
      <c r="D590" s="51"/>
      <c r="E590" s="51"/>
    </row>
    <row r="591" spans="4:5" ht="15.75" customHeight="1" x14ac:dyDescent="0.25">
      <c r="D591" s="51"/>
      <c r="E591" s="51"/>
    </row>
    <row r="592" spans="4:5" ht="15.75" customHeight="1" x14ac:dyDescent="0.25">
      <c r="D592" s="51"/>
      <c r="E592" s="51"/>
    </row>
    <row r="593" spans="4:5" ht="15.75" customHeight="1" x14ac:dyDescent="0.25">
      <c r="D593" s="51"/>
      <c r="E593" s="51"/>
    </row>
    <row r="594" spans="4:5" ht="15.75" customHeight="1" x14ac:dyDescent="0.25">
      <c r="D594" s="51"/>
      <c r="E594" s="51"/>
    </row>
    <row r="595" spans="4:5" ht="15.75" customHeight="1" x14ac:dyDescent="0.25">
      <c r="D595" s="51"/>
      <c r="E595" s="51"/>
    </row>
    <row r="596" spans="4:5" ht="15.75" customHeight="1" x14ac:dyDescent="0.25">
      <c r="D596" s="51"/>
      <c r="E596" s="51"/>
    </row>
    <row r="597" spans="4:5" ht="15.75" customHeight="1" x14ac:dyDescent="0.25">
      <c r="D597" s="51"/>
      <c r="E597" s="51"/>
    </row>
    <row r="598" spans="4:5" ht="15.75" customHeight="1" x14ac:dyDescent="0.25">
      <c r="D598" s="51"/>
      <c r="E598" s="51"/>
    </row>
    <row r="599" spans="4:5" ht="15.75" customHeight="1" x14ac:dyDescent="0.25">
      <c r="D599" s="51"/>
      <c r="E599" s="51"/>
    </row>
    <row r="600" spans="4:5" ht="15.75" customHeight="1" x14ac:dyDescent="0.25">
      <c r="D600" s="51"/>
      <c r="E600" s="51"/>
    </row>
    <row r="601" spans="4:5" ht="15.75" customHeight="1" x14ac:dyDescent="0.25">
      <c r="D601" s="51"/>
      <c r="E601" s="51"/>
    </row>
    <row r="602" spans="4:5" ht="15.75" customHeight="1" x14ac:dyDescent="0.25">
      <c r="D602" s="51"/>
      <c r="E602" s="51"/>
    </row>
    <row r="603" spans="4:5" ht="15.75" customHeight="1" x14ac:dyDescent="0.25">
      <c r="D603" s="51"/>
      <c r="E603" s="51"/>
    </row>
    <row r="604" spans="4:5" ht="15.75" customHeight="1" x14ac:dyDescent="0.25">
      <c r="D604" s="51"/>
      <c r="E604" s="51"/>
    </row>
    <row r="605" spans="4:5" ht="15.75" customHeight="1" x14ac:dyDescent="0.25">
      <c r="D605" s="51"/>
      <c r="E605" s="51"/>
    </row>
    <row r="606" spans="4:5" ht="15.75" customHeight="1" x14ac:dyDescent="0.25">
      <c r="D606" s="51"/>
      <c r="E606" s="51"/>
    </row>
    <row r="607" spans="4:5" ht="15.75" customHeight="1" x14ac:dyDescent="0.25">
      <c r="D607" s="51"/>
      <c r="E607" s="51"/>
    </row>
    <row r="608" spans="4:5" ht="15.75" customHeight="1" x14ac:dyDescent="0.25">
      <c r="D608" s="51"/>
      <c r="E608" s="51"/>
    </row>
    <row r="609" spans="4:5" ht="15.75" customHeight="1" x14ac:dyDescent="0.25">
      <c r="D609" s="51"/>
      <c r="E609" s="51"/>
    </row>
    <row r="610" spans="4:5" ht="15.75" customHeight="1" x14ac:dyDescent="0.25">
      <c r="D610" s="51"/>
      <c r="E610" s="51"/>
    </row>
    <row r="611" spans="4:5" ht="15.75" customHeight="1" x14ac:dyDescent="0.25">
      <c r="D611" s="51"/>
      <c r="E611" s="51"/>
    </row>
    <row r="612" spans="4:5" ht="15.75" customHeight="1" x14ac:dyDescent="0.25">
      <c r="D612" s="51"/>
      <c r="E612" s="51"/>
    </row>
    <row r="613" spans="4:5" ht="15.75" customHeight="1" x14ac:dyDescent="0.25">
      <c r="D613" s="51"/>
      <c r="E613" s="51"/>
    </row>
    <row r="614" spans="4:5" ht="15.75" customHeight="1" x14ac:dyDescent="0.25">
      <c r="D614" s="51"/>
      <c r="E614" s="51"/>
    </row>
    <row r="615" spans="4:5" ht="15.75" customHeight="1" x14ac:dyDescent="0.25">
      <c r="D615" s="51"/>
      <c r="E615" s="51"/>
    </row>
    <row r="616" spans="4:5" ht="15.75" customHeight="1" x14ac:dyDescent="0.25">
      <c r="D616" s="51"/>
      <c r="E616" s="51"/>
    </row>
    <row r="617" spans="4:5" ht="15.75" customHeight="1" x14ac:dyDescent="0.25">
      <c r="D617" s="51"/>
      <c r="E617" s="51"/>
    </row>
    <row r="618" spans="4:5" ht="15.75" customHeight="1" x14ac:dyDescent="0.25">
      <c r="D618" s="51"/>
      <c r="E618" s="51"/>
    </row>
    <row r="619" spans="4:5" ht="15.75" customHeight="1" x14ac:dyDescent="0.25">
      <c r="D619" s="51"/>
      <c r="E619" s="51"/>
    </row>
    <row r="620" spans="4:5" ht="15.75" customHeight="1" x14ac:dyDescent="0.25">
      <c r="D620" s="51"/>
      <c r="E620" s="51"/>
    </row>
    <row r="621" spans="4:5" ht="15.75" customHeight="1" x14ac:dyDescent="0.25">
      <c r="D621" s="51"/>
      <c r="E621" s="51"/>
    </row>
    <row r="622" spans="4:5" ht="15.75" customHeight="1" x14ac:dyDescent="0.25">
      <c r="D622" s="51"/>
      <c r="E622" s="51"/>
    </row>
    <row r="623" spans="4:5" ht="15.75" customHeight="1" x14ac:dyDescent="0.25">
      <c r="D623" s="51"/>
      <c r="E623" s="51"/>
    </row>
    <row r="624" spans="4:5" ht="15.75" customHeight="1" x14ac:dyDescent="0.25">
      <c r="D624" s="51"/>
      <c r="E624" s="51"/>
    </row>
    <row r="625" spans="4:5" ht="15.75" customHeight="1" x14ac:dyDescent="0.25">
      <c r="D625" s="51"/>
      <c r="E625" s="51"/>
    </row>
    <row r="626" spans="4:5" ht="15.75" customHeight="1" x14ac:dyDescent="0.25">
      <c r="D626" s="51"/>
      <c r="E626" s="51"/>
    </row>
    <row r="627" spans="4:5" ht="15.75" customHeight="1" x14ac:dyDescent="0.25">
      <c r="D627" s="51"/>
      <c r="E627" s="51"/>
    </row>
    <row r="628" spans="4:5" ht="15.75" customHeight="1" x14ac:dyDescent="0.25">
      <c r="D628" s="51"/>
      <c r="E628" s="51"/>
    </row>
    <row r="629" spans="4:5" ht="15.75" customHeight="1" x14ac:dyDescent="0.25">
      <c r="D629" s="51"/>
      <c r="E629" s="51"/>
    </row>
    <row r="630" spans="4:5" ht="15.75" customHeight="1" x14ac:dyDescent="0.25">
      <c r="D630" s="51"/>
      <c r="E630" s="51"/>
    </row>
    <row r="631" spans="4:5" ht="15.75" customHeight="1" x14ac:dyDescent="0.25">
      <c r="D631" s="51"/>
      <c r="E631" s="51"/>
    </row>
    <row r="632" spans="4:5" ht="15.75" customHeight="1" x14ac:dyDescent="0.25">
      <c r="D632" s="51"/>
      <c r="E632" s="51"/>
    </row>
    <row r="633" spans="4:5" ht="15.75" customHeight="1" x14ac:dyDescent="0.25">
      <c r="D633" s="51"/>
      <c r="E633" s="51"/>
    </row>
    <row r="634" spans="4:5" ht="15.75" customHeight="1" x14ac:dyDescent="0.25">
      <c r="D634" s="51"/>
      <c r="E634" s="51"/>
    </row>
    <row r="635" spans="4:5" ht="15.75" customHeight="1" x14ac:dyDescent="0.25">
      <c r="D635" s="51"/>
      <c r="E635" s="51"/>
    </row>
    <row r="636" spans="4:5" ht="15.75" customHeight="1" x14ac:dyDescent="0.25">
      <c r="D636" s="51"/>
      <c r="E636" s="51"/>
    </row>
    <row r="637" spans="4:5" ht="15.75" customHeight="1" x14ac:dyDescent="0.25">
      <c r="D637" s="51"/>
      <c r="E637" s="51"/>
    </row>
    <row r="638" spans="4:5" ht="15.75" customHeight="1" x14ac:dyDescent="0.25">
      <c r="D638" s="51"/>
      <c r="E638" s="51"/>
    </row>
    <row r="639" spans="4:5" ht="15.75" customHeight="1" x14ac:dyDescent="0.25">
      <c r="D639" s="51"/>
      <c r="E639" s="51"/>
    </row>
    <row r="640" spans="4:5" ht="15.75" customHeight="1" x14ac:dyDescent="0.25">
      <c r="D640" s="51"/>
      <c r="E640" s="51"/>
    </row>
    <row r="641" spans="4:5" ht="15.75" customHeight="1" x14ac:dyDescent="0.25">
      <c r="D641" s="51"/>
      <c r="E641" s="51"/>
    </row>
    <row r="642" spans="4:5" ht="15.75" customHeight="1" x14ac:dyDescent="0.25">
      <c r="D642" s="51"/>
      <c r="E642" s="51"/>
    </row>
    <row r="643" spans="4:5" ht="15.75" customHeight="1" x14ac:dyDescent="0.25">
      <c r="D643" s="51"/>
      <c r="E643" s="51"/>
    </row>
    <row r="644" spans="4:5" ht="15.75" customHeight="1" x14ac:dyDescent="0.25">
      <c r="D644" s="51"/>
      <c r="E644" s="51"/>
    </row>
    <row r="645" spans="4:5" ht="15.75" customHeight="1" x14ac:dyDescent="0.25">
      <c r="D645" s="51"/>
      <c r="E645" s="51"/>
    </row>
    <row r="646" spans="4:5" ht="15.75" customHeight="1" x14ac:dyDescent="0.25">
      <c r="D646" s="51"/>
      <c r="E646" s="51"/>
    </row>
    <row r="647" spans="4:5" ht="15.75" customHeight="1" x14ac:dyDescent="0.25">
      <c r="D647" s="51"/>
      <c r="E647" s="51"/>
    </row>
    <row r="648" spans="4:5" ht="15.75" customHeight="1" x14ac:dyDescent="0.25">
      <c r="D648" s="51"/>
      <c r="E648" s="51"/>
    </row>
    <row r="649" spans="4:5" ht="15.75" customHeight="1" x14ac:dyDescent="0.25">
      <c r="D649" s="51"/>
      <c r="E649" s="51"/>
    </row>
    <row r="650" spans="4:5" ht="15.75" customHeight="1" x14ac:dyDescent="0.25">
      <c r="D650" s="51"/>
      <c r="E650" s="51"/>
    </row>
    <row r="651" spans="4:5" ht="15.75" customHeight="1" x14ac:dyDescent="0.25">
      <c r="D651" s="51"/>
      <c r="E651" s="51"/>
    </row>
    <row r="652" spans="4:5" ht="15.75" customHeight="1" x14ac:dyDescent="0.25">
      <c r="D652" s="51"/>
      <c r="E652" s="51"/>
    </row>
    <row r="653" spans="4:5" ht="15.75" customHeight="1" x14ac:dyDescent="0.25">
      <c r="D653" s="51"/>
      <c r="E653" s="51"/>
    </row>
    <row r="654" spans="4:5" ht="15.75" customHeight="1" x14ac:dyDescent="0.25">
      <c r="D654" s="51"/>
      <c r="E654" s="51"/>
    </row>
    <row r="655" spans="4:5" ht="15.75" customHeight="1" x14ac:dyDescent="0.25">
      <c r="D655" s="51"/>
      <c r="E655" s="51"/>
    </row>
    <row r="656" spans="4:5" ht="15.75" customHeight="1" x14ac:dyDescent="0.25">
      <c r="D656" s="51"/>
      <c r="E656" s="51"/>
    </row>
    <row r="657" spans="4:5" ht="15.75" customHeight="1" x14ac:dyDescent="0.25">
      <c r="D657" s="51"/>
      <c r="E657" s="51"/>
    </row>
    <row r="658" spans="4:5" ht="15.75" customHeight="1" x14ac:dyDescent="0.25">
      <c r="D658" s="51"/>
      <c r="E658" s="51"/>
    </row>
    <row r="659" spans="4:5" ht="15.75" customHeight="1" x14ac:dyDescent="0.25">
      <c r="D659" s="51"/>
      <c r="E659" s="51"/>
    </row>
    <row r="660" spans="4:5" ht="15.75" customHeight="1" x14ac:dyDescent="0.25">
      <c r="D660" s="51"/>
      <c r="E660" s="51"/>
    </row>
    <row r="661" spans="4:5" ht="15.75" customHeight="1" x14ac:dyDescent="0.25">
      <c r="D661" s="51"/>
      <c r="E661" s="51"/>
    </row>
    <row r="662" spans="4:5" ht="15.75" customHeight="1" x14ac:dyDescent="0.25">
      <c r="D662" s="51"/>
      <c r="E662" s="51"/>
    </row>
    <row r="663" spans="4:5" ht="15.75" customHeight="1" x14ac:dyDescent="0.25">
      <c r="D663" s="51"/>
      <c r="E663" s="51"/>
    </row>
    <row r="664" spans="4:5" ht="15.75" customHeight="1" x14ac:dyDescent="0.25">
      <c r="D664" s="51"/>
      <c r="E664" s="51"/>
    </row>
    <row r="665" spans="4:5" ht="15.75" customHeight="1" x14ac:dyDescent="0.25">
      <c r="D665" s="51"/>
      <c r="E665" s="51"/>
    </row>
    <row r="666" spans="4:5" ht="15.75" customHeight="1" x14ac:dyDescent="0.25">
      <c r="D666" s="51"/>
      <c r="E666" s="51"/>
    </row>
    <row r="667" spans="4:5" ht="15.75" customHeight="1" x14ac:dyDescent="0.25">
      <c r="D667" s="51"/>
      <c r="E667" s="51"/>
    </row>
    <row r="668" spans="4:5" ht="15.75" customHeight="1" x14ac:dyDescent="0.25">
      <c r="D668" s="51"/>
      <c r="E668" s="51"/>
    </row>
    <row r="669" spans="4:5" ht="15.75" customHeight="1" x14ac:dyDescent="0.25">
      <c r="D669" s="51"/>
      <c r="E669" s="51"/>
    </row>
    <row r="670" spans="4:5" ht="15.75" customHeight="1" x14ac:dyDescent="0.25">
      <c r="D670" s="51"/>
      <c r="E670" s="51"/>
    </row>
    <row r="671" spans="4:5" ht="15.75" customHeight="1" x14ac:dyDescent="0.25">
      <c r="D671" s="51"/>
      <c r="E671" s="51"/>
    </row>
    <row r="672" spans="4:5" ht="15.75" customHeight="1" x14ac:dyDescent="0.25">
      <c r="D672" s="51"/>
      <c r="E672" s="51"/>
    </row>
    <row r="673" spans="4:5" ht="15.75" customHeight="1" x14ac:dyDescent="0.25">
      <c r="D673" s="51"/>
      <c r="E673" s="51"/>
    </row>
    <row r="674" spans="4:5" ht="15.75" customHeight="1" x14ac:dyDescent="0.25">
      <c r="D674" s="51"/>
      <c r="E674" s="51"/>
    </row>
    <row r="675" spans="4:5" ht="15.75" customHeight="1" x14ac:dyDescent="0.25">
      <c r="D675" s="51"/>
      <c r="E675" s="51"/>
    </row>
    <row r="676" spans="4:5" ht="15.75" customHeight="1" x14ac:dyDescent="0.25">
      <c r="D676" s="51"/>
      <c r="E676" s="51"/>
    </row>
    <row r="677" spans="4:5" ht="15.75" customHeight="1" x14ac:dyDescent="0.25">
      <c r="D677" s="51"/>
      <c r="E677" s="51"/>
    </row>
    <row r="678" spans="4:5" ht="15.75" customHeight="1" x14ac:dyDescent="0.25">
      <c r="D678" s="51"/>
      <c r="E678" s="51"/>
    </row>
    <row r="679" spans="4:5" ht="15.75" customHeight="1" x14ac:dyDescent="0.25">
      <c r="D679" s="51"/>
      <c r="E679" s="51"/>
    </row>
    <row r="680" spans="4:5" ht="15.75" customHeight="1" x14ac:dyDescent="0.25">
      <c r="D680" s="51"/>
      <c r="E680" s="51"/>
    </row>
    <row r="681" spans="4:5" ht="15.75" customHeight="1" x14ac:dyDescent="0.25">
      <c r="D681" s="51"/>
      <c r="E681" s="51"/>
    </row>
    <row r="682" spans="4:5" ht="15.75" customHeight="1" x14ac:dyDescent="0.25">
      <c r="D682" s="51"/>
      <c r="E682" s="51"/>
    </row>
    <row r="683" spans="4:5" ht="15.75" customHeight="1" x14ac:dyDescent="0.25">
      <c r="D683" s="51"/>
      <c r="E683" s="51"/>
    </row>
    <row r="684" spans="4:5" ht="15.75" customHeight="1" x14ac:dyDescent="0.25">
      <c r="D684" s="51"/>
      <c r="E684" s="51"/>
    </row>
    <row r="685" spans="4:5" ht="15.75" customHeight="1" x14ac:dyDescent="0.25">
      <c r="D685" s="51"/>
      <c r="E685" s="51"/>
    </row>
    <row r="686" spans="4:5" ht="15.75" customHeight="1" x14ac:dyDescent="0.25">
      <c r="D686" s="51"/>
      <c r="E686" s="51"/>
    </row>
    <row r="687" spans="4:5" ht="15.75" customHeight="1" x14ac:dyDescent="0.25">
      <c r="D687" s="51"/>
      <c r="E687" s="51"/>
    </row>
    <row r="688" spans="4:5" ht="15.75" customHeight="1" x14ac:dyDescent="0.25">
      <c r="D688" s="51"/>
      <c r="E688" s="51"/>
    </row>
    <row r="689" spans="4:5" ht="15.75" customHeight="1" x14ac:dyDescent="0.25">
      <c r="D689" s="51"/>
      <c r="E689" s="51"/>
    </row>
    <row r="690" spans="4:5" ht="15.75" customHeight="1" x14ac:dyDescent="0.25">
      <c r="D690" s="51"/>
      <c r="E690" s="51"/>
    </row>
    <row r="691" spans="4:5" ht="15.75" customHeight="1" x14ac:dyDescent="0.25">
      <c r="D691" s="51"/>
      <c r="E691" s="51"/>
    </row>
    <row r="692" spans="4:5" ht="15.75" customHeight="1" x14ac:dyDescent="0.25">
      <c r="D692" s="51"/>
      <c r="E692" s="51"/>
    </row>
    <row r="693" spans="4:5" ht="15.75" customHeight="1" x14ac:dyDescent="0.25">
      <c r="D693" s="51"/>
      <c r="E693" s="51"/>
    </row>
    <row r="694" spans="4:5" ht="15.75" customHeight="1" x14ac:dyDescent="0.25">
      <c r="D694" s="51"/>
      <c r="E694" s="51"/>
    </row>
    <row r="695" spans="4:5" ht="15.75" customHeight="1" x14ac:dyDescent="0.25">
      <c r="D695" s="51"/>
      <c r="E695" s="51"/>
    </row>
    <row r="696" spans="4:5" ht="15.75" customHeight="1" x14ac:dyDescent="0.25">
      <c r="D696" s="51"/>
      <c r="E696" s="51"/>
    </row>
    <row r="697" spans="4:5" ht="15.75" customHeight="1" x14ac:dyDescent="0.25">
      <c r="D697" s="51"/>
      <c r="E697" s="51"/>
    </row>
    <row r="698" spans="4:5" ht="15.75" customHeight="1" x14ac:dyDescent="0.25">
      <c r="D698" s="51"/>
      <c r="E698" s="51"/>
    </row>
    <row r="699" spans="4:5" ht="15.75" customHeight="1" x14ac:dyDescent="0.25">
      <c r="D699" s="51"/>
      <c r="E699" s="51"/>
    </row>
    <row r="700" spans="4:5" ht="15.75" customHeight="1" x14ac:dyDescent="0.25">
      <c r="D700" s="51"/>
      <c r="E700" s="51"/>
    </row>
    <row r="701" spans="4:5" ht="15.75" customHeight="1" x14ac:dyDescent="0.25">
      <c r="D701" s="51"/>
      <c r="E701" s="51"/>
    </row>
    <row r="702" spans="4:5" ht="15.75" customHeight="1" x14ac:dyDescent="0.25">
      <c r="D702" s="51"/>
      <c r="E702" s="51"/>
    </row>
    <row r="703" spans="4:5" ht="15.75" customHeight="1" x14ac:dyDescent="0.25">
      <c r="D703" s="51"/>
      <c r="E703" s="51"/>
    </row>
    <row r="704" spans="4:5" ht="15.75" customHeight="1" x14ac:dyDescent="0.25">
      <c r="D704" s="51"/>
      <c r="E704" s="51"/>
    </row>
    <row r="705" spans="4:5" ht="15.75" customHeight="1" x14ac:dyDescent="0.25">
      <c r="D705" s="51"/>
      <c r="E705" s="51"/>
    </row>
    <row r="706" spans="4:5" ht="15.75" customHeight="1" x14ac:dyDescent="0.25">
      <c r="D706" s="51"/>
      <c r="E706" s="51"/>
    </row>
    <row r="707" spans="4:5" ht="15.75" customHeight="1" x14ac:dyDescent="0.25">
      <c r="D707" s="51"/>
      <c r="E707" s="51"/>
    </row>
    <row r="708" spans="4:5" ht="15.75" customHeight="1" x14ac:dyDescent="0.25">
      <c r="D708" s="51"/>
      <c r="E708" s="51"/>
    </row>
    <row r="709" spans="4:5" ht="15.75" customHeight="1" x14ac:dyDescent="0.25">
      <c r="D709" s="51"/>
      <c r="E709" s="51"/>
    </row>
    <row r="710" spans="4:5" ht="15.75" customHeight="1" x14ac:dyDescent="0.25">
      <c r="D710" s="51"/>
      <c r="E710" s="51"/>
    </row>
    <row r="711" spans="4:5" ht="15.75" customHeight="1" x14ac:dyDescent="0.25">
      <c r="D711" s="51"/>
      <c r="E711" s="51"/>
    </row>
    <row r="712" spans="4:5" ht="15.75" customHeight="1" x14ac:dyDescent="0.25">
      <c r="D712" s="51"/>
      <c r="E712" s="51"/>
    </row>
    <row r="713" spans="4:5" ht="15.75" customHeight="1" x14ac:dyDescent="0.25">
      <c r="D713" s="51"/>
      <c r="E713" s="51"/>
    </row>
    <row r="714" spans="4:5" ht="15.75" customHeight="1" x14ac:dyDescent="0.25">
      <c r="D714" s="51"/>
      <c r="E714" s="51"/>
    </row>
    <row r="715" spans="4:5" ht="15.75" customHeight="1" x14ac:dyDescent="0.25">
      <c r="D715" s="51"/>
      <c r="E715" s="51"/>
    </row>
    <row r="716" spans="4:5" ht="15.75" customHeight="1" x14ac:dyDescent="0.25">
      <c r="D716" s="51"/>
      <c r="E716" s="51"/>
    </row>
    <row r="717" spans="4:5" ht="15.75" customHeight="1" x14ac:dyDescent="0.25">
      <c r="D717" s="51"/>
      <c r="E717" s="51"/>
    </row>
    <row r="718" spans="4:5" ht="15.75" customHeight="1" x14ac:dyDescent="0.25">
      <c r="D718" s="51"/>
      <c r="E718" s="51"/>
    </row>
    <row r="719" spans="4:5" ht="15.75" customHeight="1" x14ac:dyDescent="0.25">
      <c r="D719" s="51"/>
      <c r="E719" s="51"/>
    </row>
    <row r="720" spans="4:5" ht="15.75" customHeight="1" x14ac:dyDescent="0.25">
      <c r="D720" s="51"/>
      <c r="E720" s="51"/>
    </row>
    <row r="721" spans="4:5" ht="15.75" customHeight="1" x14ac:dyDescent="0.25">
      <c r="D721" s="51"/>
      <c r="E721" s="51"/>
    </row>
    <row r="722" spans="4:5" ht="15.75" customHeight="1" x14ac:dyDescent="0.25">
      <c r="D722" s="51"/>
      <c r="E722" s="51"/>
    </row>
    <row r="723" spans="4:5" ht="15.75" customHeight="1" x14ac:dyDescent="0.25">
      <c r="D723" s="51"/>
      <c r="E723" s="51"/>
    </row>
    <row r="724" spans="4:5" ht="15.75" customHeight="1" x14ac:dyDescent="0.25">
      <c r="D724" s="51"/>
      <c r="E724" s="51"/>
    </row>
    <row r="725" spans="4:5" ht="15.75" customHeight="1" x14ac:dyDescent="0.25">
      <c r="D725" s="51"/>
      <c r="E725" s="51"/>
    </row>
    <row r="726" spans="4:5" ht="15.75" customHeight="1" x14ac:dyDescent="0.25">
      <c r="D726" s="51"/>
      <c r="E726" s="51"/>
    </row>
    <row r="727" spans="4:5" ht="15.75" customHeight="1" x14ac:dyDescent="0.25">
      <c r="D727" s="51"/>
      <c r="E727" s="51"/>
    </row>
    <row r="728" spans="4:5" ht="15.75" customHeight="1" x14ac:dyDescent="0.25">
      <c r="D728" s="51"/>
      <c r="E728" s="51"/>
    </row>
    <row r="729" spans="4:5" ht="15.75" customHeight="1" x14ac:dyDescent="0.25">
      <c r="D729" s="51"/>
      <c r="E729" s="51"/>
    </row>
    <row r="730" spans="4:5" ht="15.75" customHeight="1" x14ac:dyDescent="0.25">
      <c r="D730" s="51"/>
      <c r="E730" s="51"/>
    </row>
    <row r="731" spans="4:5" ht="15.75" customHeight="1" x14ac:dyDescent="0.25">
      <c r="D731" s="51"/>
      <c r="E731" s="51"/>
    </row>
    <row r="732" spans="4:5" ht="15.75" customHeight="1" x14ac:dyDescent="0.25">
      <c r="D732" s="51"/>
      <c r="E732" s="51"/>
    </row>
    <row r="733" spans="4:5" ht="15.75" customHeight="1" x14ac:dyDescent="0.25">
      <c r="D733" s="51"/>
      <c r="E733" s="51"/>
    </row>
    <row r="734" spans="4:5" ht="15.75" customHeight="1" x14ac:dyDescent="0.25">
      <c r="D734" s="51"/>
      <c r="E734" s="51"/>
    </row>
    <row r="735" spans="4:5" ht="15.75" customHeight="1" x14ac:dyDescent="0.25">
      <c r="D735" s="51"/>
      <c r="E735" s="51"/>
    </row>
    <row r="736" spans="4:5" ht="15.75" customHeight="1" x14ac:dyDescent="0.25">
      <c r="D736" s="51"/>
      <c r="E736" s="51"/>
    </row>
    <row r="737" spans="4:5" ht="15.75" customHeight="1" x14ac:dyDescent="0.25">
      <c r="D737" s="51"/>
      <c r="E737" s="51"/>
    </row>
    <row r="738" spans="4:5" ht="15.75" customHeight="1" x14ac:dyDescent="0.25">
      <c r="D738" s="51"/>
      <c r="E738" s="51"/>
    </row>
    <row r="739" spans="4:5" ht="15.75" customHeight="1" x14ac:dyDescent="0.25">
      <c r="D739" s="51"/>
      <c r="E739" s="51"/>
    </row>
    <row r="740" spans="4:5" ht="15.75" customHeight="1" x14ac:dyDescent="0.25">
      <c r="D740" s="51"/>
      <c r="E740" s="51"/>
    </row>
    <row r="741" spans="4:5" ht="15.75" customHeight="1" x14ac:dyDescent="0.25">
      <c r="D741" s="51"/>
      <c r="E741" s="51"/>
    </row>
    <row r="742" spans="4:5" ht="15.75" customHeight="1" x14ac:dyDescent="0.25">
      <c r="D742" s="51"/>
      <c r="E742" s="51"/>
    </row>
    <row r="743" spans="4:5" ht="15.75" customHeight="1" x14ac:dyDescent="0.25">
      <c r="D743" s="51"/>
      <c r="E743" s="51"/>
    </row>
    <row r="744" spans="4:5" ht="15.75" customHeight="1" x14ac:dyDescent="0.25">
      <c r="D744" s="51"/>
      <c r="E744" s="51"/>
    </row>
    <row r="745" spans="4:5" ht="15.75" customHeight="1" x14ac:dyDescent="0.25">
      <c r="D745" s="51"/>
      <c r="E745" s="51"/>
    </row>
    <row r="746" spans="4:5" ht="15.75" customHeight="1" x14ac:dyDescent="0.25">
      <c r="D746" s="51"/>
      <c r="E746" s="51"/>
    </row>
    <row r="747" spans="4:5" ht="15.75" customHeight="1" x14ac:dyDescent="0.25">
      <c r="D747" s="51"/>
      <c r="E747" s="51"/>
    </row>
    <row r="748" spans="4:5" ht="15.75" customHeight="1" x14ac:dyDescent="0.25">
      <c r="D748" s="51"/>
      <c r="E748" s="51"/>
    </row>
    <row r="749" spans="4:5" ht="15.75" customHeight="1" x14ac:dyDescent="0.25">
      <c r="D749" s="51"/>
      <c r="E749" s="51"/>
    </row>
    <row r="750" spans="4:5" ht="15.75" customHeight="1" x14ac:dyDescent="0.25">
      <c r="D750" s="51"/>
      <c r="E750" s="51"/>
    </row>
    <row r="751" spans="4:5" ht="15.75" customHeight="1" x14ac:dyDescent="0.25">
      <c r="D751" s="51"/>
      <c r="E751" s="51"/>
    </row>
    <row r="752" spans="4:5" ht="15.75" customHeight="1" x14ac:dyDescent="0.25">
      <c r="D752" s="51"/>
      <c r="E752" s="51"/>
    </row>
    <row r="753" spans="4:5" ht="15.75" customHeight="1" x14ac:dyDescent="0.25">
      <c r="D753" s="51"/>
      <c r="E753" s="51"/>
    </row>
    <row r="754" spans="4:5" ht="15.75" customHeight="1" x14ac:dyDescent="0.25">
      <c r="D754" s="51"/>
      <c r="E754" s="51"/>
    </row>
    <row r="755" spans="4:5" ht="15.75" customHeight="1" x14ac:dyDescent="0.25">
      <c r="D755" s="51"/>
      <c r="E755" s="51"/>
    </row>
    <row r="756" spans="4:5" ht="15.75" customHeight="1" x14ac:dyDescent="0.25">
      <c r="D756" s="51"/>
      <c r="E756" s="51"/>
    </row>
    <row r="757" spans="4:5" ht="15.75" customHeight="1" x14ac:dyDescent="0.25">
      <c r="D757" s="51"/>
      <c r="E757" s="51"/>
    </row>
    <row r="758" spans="4:5" ht="15.75" customHeight="1" x14ac:dyDescent="0.25">
      <c r="D758" s="51"/>
      <c r="E758" s="51"/>
    </row>
    <row r="759" spans="4:5" ht="15.75" customHeight="1" x14ac:dyDescent="0.25">
      <c r="D759" s="51"/>
      <c r="E759" s="51"/>
    </row>
    <row r="760" spans="4:5" ht="15.75" customHeight="1" x14ac:dyDescent="0.25">
      <c r="D760" s="51"/>
      <c r="E760" s="51"/>
    </row>
    <row r="761" spans="4:5" ht="15.75" customHeight="1" x14ac:dyDescent="0.25">
      <c r="D761" s="51"/>
      <c r="E761" s="51"/>
    </row>
    <row r="762" spans="4:5" ht="15.75" customHeight="1" x14ac:dyDescent="0.25">
      <c r="D762" s="51"/>
      <c r="E762" s="51"/>
    </row>
    <row r="763" spans="4:5" ht="15.75" customHeight="1" x14ac:dyDescent="0.25">
      <c r="D763" s="51"/>
      <c r="E763" s="51"/>
    </row>
    <row r="764" spans="4:5" ht="15.75" customHeight="1" x14ac:dyDescent="0.25">
      <c r="D764" s="51"/>
      <c r="E764" s="51"/>
    </row>
    <row r="765" spans="4:5" ht="15.75" customHeight="1" x14ac:dyDescent="0.25">
      <c r="D765" s="51"/>
      <c r="E765" s="51"/>
    </row>
    <row r="766" spans="4:5" ht="15.75" customHeight="1" x14ac:dyDescent="0.25">
      <c r="D766" s="51"/>
      <c r="E766" s="51"/>
    </row>
    <row r="767" spans="4:5" ht="15.75" customHeight="1" x14ac:dyDescent="0.25">
      <c r="D767" s="51"/>
      <c r="E767" s="51"/>
    </row>
    <row r="768" spans="4:5" ht="15.75" customHeight="1" x14ac:dyDescent="0.25">
      <c r="D768" s="51"/>
      <c r="E768" s="51"/>
    </row>
    <row r="769" spans="4:5" ht="15.75" customHeight="1" x14ac:dyDescent="0.25">
      <c r="D769" s="51"/>
      <c r="E769" s="51"/>
    </row>
    <row r="770" spans="4:5" ht="15.75" customHeight="1" x14ac:dyDescent="0.25">
      <c r="D770" s="51"/>
      <c r="E770" s="51"/>
    </row>
    <row r="771" spans="4:5" ht="15.75" customHeight="1" x14ac:dyDescent="0.25">
      <c r="D771" s="51"/>
      <c r="E771" s="51"/>
    </row>
    <row r="772" spans="4:5" ht="15.75" customHeight="1" x14ac:dyDescent="0.25">
      <c r="D772" s="51"/>
      <c r="E772" s="51"/>
    </row>
    <row r="773" spans="4:5" ht="15.75" customHeight="1" x14ac:dyDescent="0.25">
      <c r="D773" s="51"/>
      <c r="E773" s="51"/>
    </row>
    <row r="774" spans="4:5" ht="15.75" customHeight="1" x14ac:dyDescent="0.25">
      <c r="D774" s="51"/>
      <c r="E774" s="51"/>
    </row>
    <row r="775" spans="4:5" ht="15.75" customHeight="1" x14ac:dyDescent="0.25">
      <c r="D775" s="51"/>
      <c r="E775" s="51"/>
    </row>
    <row r="776" spans="4:5" ht="15.75" customHeight="1" x14ac:dyDescent="0.25">
      <c r="D776" s="51"/>
      <c r="E776" s="51"/>
    </row>
    <row r="777" spans="4:5" ht="15.75" customHeight="1" x14ac:dyDescent="0.25">
      <c r="D777" s="51"/>
      <c r="E777" s="51"/>
    </row>
    <row r="778" spans="4:5" ht="15.75" customHeight="1" x14ac:dyDescent="0.25">
      <c r="D778" s="51"/>
      <c r="E778" s="51"/>
    </row>
    <row r="779" spans="4:5" ht="15.75" customHeight="1" x14ac:dyDescent="0.25">
      <c r="D779" s="51"/>
      <c r="E779" s="51"/>
    </row>
    <row r="780" spans="4:5" ht="15.75" customHeight="1" x14ac:dyDescent="0.25">
      <c r="D780" s="51"/>
      <c r="E780" s="51"/>
    </row>
    <row r="781" spans="4:5" ht="15.75" customHeight="1" x14ac:dyDescent="0.25">
      <c r="D781" s="51"/>
      <c r="E781" s="51"/>
    </row>
    <row r="782" spans="4:5" ht="15.75" customHeight="1" x14ac:dyDescent="0.25">
      <c r="D782" s="51"/>
      <c r="E782" s="51"/>
    </row>
    <row r="783" spans="4:5" ht="15.75" customHeight="1" x14ac:dyDescent="0.25">
      <c r="D783" s="51"/>
      <c r="E783" s="51"/>
    </row>
    <row r="784" spans="4:5" ht="15.75" customHeight="1" x14ac:dyDescent="0.25">
      <c r="D784" s="51"/>
      <c r="E784" s="51"/>
    </row>
    <row r="785" spans="4:5" ht="15.75" customHeight="1" x14ac:dyDescent="0.25">
      <c r="D785" s="51"/>
      <c r="E785" s="51"/>
    </row>
    <row r="786" spans="4:5" ht="15.75" customHeight="1" x14ac:dyDescent="0.25">
      <c r="D786" s="51"/>
      <c r="E786" s="51"/>
    </row>
    <row r="787" spans="4:5" ht="15.75" customHeight="1" x14ac:dyDescent="0.25">
      <c r="D787" s="51"/>
      <c r="E787" s="51"/>
    </row>
    <row r="788" spans="4:5" ht="15.75" customHeight="1" x14ac:dyDescent="0.25">
      <c r="D788" s="51"/>
      <c r="E788" s="51"/>
    </row>
    <row r="789" spans="4:5" ht="15.75" customHeight="1" x14ac:dyDescent="0.25">
      <c r="D789" s="51"/>
      <c r="E789" s="51"/>
    </row>
    <row r="790" spans="4:5" ht="15.75" customHeight="1" x14ac:dyDescent="0.25">
      <c r="D790" s="51"/>
      <c r="E790" s="51"/>
    </row>
    <row r="791" spans="4:5" ht="15.75" customHeight="1" x14ac:dyDescent="0.25">
      <c r="D791" s="51"/>
      <c r="E791" s="51"/>
    </row>
    <row r="792" spans="4:5" ht="15.75" customHeight="1" x14ac:dyDescent="0.25">
      <c r="D792" s="51"/>
      <c r="E792" s="51"/>
    </row>
    <row r="793" spans="4:5" ht="15.75" customHeight="1" x14ac:dyDescent="0.25">
      <c r="D793" s="51"/>
      <c r="E793" s="51"/>
    </row>
    <row r="794" spans="4:5" ht="15.75" customHeight="1" x14ac:dyDescent="0.25">
      <c r="D794" s="51"/>
      <c r="E794" s="51"/>
    </row>
    <row r="795" spans="4:5" ht="15.75" customHeight="1" x14ac:dyDescent="0.25">
      <c r="D795" s="51"/>
      <c r="E795" s="51"/>
    </row>
    <row r="796" spans="4:5" ht="15.75" customHeight="1" x14ac:dyDescent="0.25">
      <c r="D796" s="51"/>
      <c r="E796" s="51"/>
    </row>
    <row r="797" spans="4:5" ht="15.75" customHeight="1" x14ac:dyDescent="0.25">
      <c r="D797" s="51"/>
      <c r="E797" s="51"/>
    </row>
    <row r="798" spans="4:5" ht="15.75" customHeight="1" x14ac:dyDescent="0.25">
      <c r="D798" s="51"/>
      <c r="E798" s="51"/>
    </row>
    <row r="799" spans="4:5" ht="15.75" customHeight="1" x14ac:dyDescent="0.25">
      <c r="D799" s="51"/>
      <c r="E799" s="51"/>
    </row>
    <row r="800" spans="4:5" ht="15.75" customHeight="1" x14ac:dyDescent="0.25">
      <c r="D800" s="51"/>
      <c r="E800" s="51"/>
    </row>
    <row r="801" spans="4:5" ht="15.75" customHeight="1" x14ac:dyDescent="0.25">
      <c r="D801" s="51"/>
      <c r="E801" s="51"/>
    </row>
    <row r="802" spans="4:5" ht="15.75" customHeight="1" x14ac:dyDescent="0.25">
      <c r="D802" s="51"/>
      <c r="E802" s="51"/>
    </row>
    <row r="803" spans="4:5" ht="15.75" customHeight="1" x14ac:dyDescent="0.25">
      <c r="D803" s="51"/>
      <c r="E803" s="51"/>
    </row>
    <row r="804" spans="4:5" ht="15.75" customHeight="1" x14ac:dyDescent="0.25">
      <c r="D804" s="51"/>
      <c r="E804" s="51"/>
    </row>
    <row r="805" spans="4:5" ht="15.75" customHeight="1" x14ac:dyDescent="0.25">
      <c r="D805" s="51"/>
      <c r="E805" s="51"/>
    </row>
    <row r="806" spans="4:5" ht="15.75" customHeight="1" x14ac:dyDescent="0.25">
      <c r="D806" s="51"/>
      <c r="E806" s="51"/>
    </row>
    <row r="807" spans="4:5" ht="15.75" customHeight="1" x14ac:dyDescent="0.25">
      <c r="D807" s="51"/>
      <c r="E807" s="51"/>
    </row>
    <row r="808" spans="4:5" ht="15.75" customHeight="1" x14ac:dyDescent="0.25">
      <c r="D808" s="51"/>
      <c r="E808" s="51"/>
    </row>
    <row r="809" spans="4:5" ht="15.75" customHeight="1" x14ac:dyDescent="0.25">
      <c r="D809" s="51"/>
      <c r="E809" s="51"/>
    </row>
    <row r="810" spans="4:5" ht="15.75" customHeight="1" x14ac:dyDescent="0.25">
      <c r="D810" s="51"/>
      <c r="E810" s="51"/>
    </row>
    <row r="811" spans="4:5" ht="15.75" customHeight="1" x14ac:dyDescent="0.25">
      <c r="D811" s="51"/>
      <c r="E811" s="51"/>
    </row>
    <row r="812" spans="4:5" ht="15.75" customHeight="1" x14ac:dyDescent="0.25">
      <c r="D812" s="51"/>
      <c r="E812" s="51"/>
    </row>
    <row r="813" spans="4:5" ht="15.75" customHeight="1" x14ac:dyDescent="0.25">
      <c r="D813" s="51"/>
      <c r="E813" s="51"/>
    </row>
    <row r="814" spans="4:5" ht="15.75" customHeight="1" x14ac:dyDescent="0.25">
      <c r="D814" s="51"/>
      <c r="E814" s="51"/>
    </row>
    <row r="815" spans="4:5" ht="15.75" customHeight="1" x14ac:dyDescent="0.25">
      <c r="D815" s="51"/>
      <c r="E815" s="51"/>
    </row>
    <row r="816" spans="4:5" ht="15.75" customHeight="1" x14ac:dyDescent="0.25">
      <c r="D816" s="51"/>
      <c r="E816" s="51"/>
    </row>
    <row r="817" spans="4:5" ht="15.75" customHeight="1" x14ac:dyDescent="0.25">
      <c r="D817" s="51"/>
      <c r="E817" s="51"/>
    </row>
    <row r="818" spans="4:5" ht="15.75" customHeight="1" x14ac:dyDescent="0.25">
      <c r="D818" s="51"/>
      <c r="E818" s="51"/>
    </row>
    <row r="819" spans="4:5" ht="15.75" customHeight="1" x14ac:dyDescent="0.25">
      <c r="D819" s="51"/>
      <c r="E819" s="51"/>
    </row>
    <row r="820" spans="4:5" ht="15.75" customHeight="1" x14ac:dyDescent="0.25">
      <c r="D820" s="51"/>
      <c r="E820" s="51"/>
    </row>
    <row r="821" spans="4:5" ht="15.75" customHeight="1" x14ac:dyDescent="0.25">
      <c r="D821" s="51"/>
      <c r="E821" s="51"/>
    </row>
    <row r="822" spans="4:5" ht="15.75" customHeight="1" x14ac:dyDescent="0.25">
      <c r="D822" s="51"/>
      <c r="E822" s="51"/>
    </row>
    <row r="823" spans="4:5" ht="15.75" customHeight="1" x14ac:dyDescent="0.25">
      <c r="D823" s="51"/>
      <c r="E823" s="51"/>
    </row>
    <row r="824" spans="4:5" ht="15.75" customHeight="1" x14ac:dyDescent="0.25">
      <c r="D824" s="51"/>
      <c r="E824" s="51"/>
    </row>
    <row r="825" spans="4:5" ht="15.75" customHeight="1" x14ac:dyDescent="0.25">
      <c r="D825" s="51"/>
      <c r="E825" s="51"/>
    </row>
    <row r="826" spans="4:5" ht="15.75" customHeight="1" x14ac:dyDescent="0.25">
      <c r="D826" s="51"/>
      <c r="E826" s="51"/>
    </row>
    <row r="827" spans="4:5" ht="15.75" customHeight="1" x14ac:dyDescent="0.25">
      <c r="D827" s="51"/>
      <c r="E827" s="51"/>
    </row>
    <row r="828" spans="4:5" ht="15.75" customHeight="1" x14ac:dyDescent="0.25">
      <c r="D828" s="51"/>
      <c r="E828" s="51"/>
    </row>
    <row r="829" spans="4:5" ht="15.75" customHeight="1" x14ac:dyDescent="0.25">
      <c r="D829" s="51"/>
      <c r="E829" s="51"/>
    </row>
    <row r="830" spans="4:5" ht="15.75" customHeight="1" x14ac:dyDescent="0.25">
      <c r="D830" s="51"/>
      <c r="E830" s="51"/>
    </row>
    <row r="831" spans="4:5" ht="15.75" customHeight="1" x14ac:dyDescent="0.25">
      <c r="D831" s="51"/>
      <c r="E831" s="51"/>
    </row>
    <row r="832" spans="4:5" ht="15.75" customHeight="1" x14ac:dyDescent="0.25">
      <c r="D832" s="51"/>
      <c r="E832" s="51"/>
    </row>
    <row r="833" spans="4:5" ht="15.75" customHeight="1" x14ac:dyDescent="0.25">
      <c r="D833" s="51"/>
      <c r="E833" s="51"/>
    </row>
    <row r="834" spans="4:5" ht="15.75" customHeight="1" x14ac:dyDescent="0.25">
      <c r="D834" s="51"/>
      <c r="E834" s="51"/>
    </row>
    <row r="835" spans="4:5" ht="15.75" customHeight="1" x14ac:dyDescent="0.25">
      <c r="D835" s="51"/>
      <c r="E835" s="51"/>
    </row>
    <row r="836" spans="4:5" ht="15.75" customHeight="1" x14ac:dyDescent="0.25">
      <c r="D836" s="51"/>
      <c r="E836" s="51"/>
    </row>
    <row r="837" spans="4:5" ht="15.75" customHeight="1" x14ac:dyDescent="0.25">
      <c r="D837" s="51"/>
      <c r="E837" s="51"/>
    </row>
    <row r="838" spans="4:5" ht="15.75" customHeight="1" x14ac:dyDescent="0.25">
      <c r="D838" s="51"/>
      <c r="E838" s="51"/>
    </row>
    <row r="839" spans="4:5" ht="15.75" customHeight="1" x14ac:dyDescent="0.25">
      <c r="D839" s="51"/>
      <c r="E839" s="51"/>
    </row>
    <row r="840" spans="4:5" ht="15.75" customHeight="1" x14ac:dyDescent="0.25">
      <c r="D840" s="51"/>
      <c r="E840" s="51"/>
    </row>
    <row r="841" spans="4:5" ht="15.75" customHeight="1" x14ac:dyDescent="0.25">
      <c r="D841" s="51"/>
      <c r="E841" s="51"/>
    </row>
    <row r="842" spans="4:5" ht="15.75" customHeight="1" x14ac:dyDescent="0.25">
      <c r="D842" s="51"/>
      <c r="E842" s="51"/>
    </row>
    <row r="843" spans="4:5" ht="15.75" customHeight="1" x14ac:dyDescent="0.25">
      <c r="D843" s="51"/>
      <c r="E843" s="51"/>
    </row>
    <row r="844" spans="4:5" ht="15.75" customHeight="1" x14ac:dyDescent="0.25">
      <c r="D844" s="51"/>
      <c r="E844" s="51"/>
    </row>
    <row r="845" spans="4:5" ht="15.75" customHeight="1" x14ac:dyDescent="0.25">
      <c r="D845" s="51"/>
      <c r="E845" s="51"/>
    </row>
    <row r="846" spans="4:5" ht="15.75" customHeight="1" x14ac:dyDescent="0.25">
      <c r="D846" s="51"/>
      <c r="E846" s="51"/>
    </row>
    <row r="847" spans="4:5" ht="15.75" customHeight="1" x14ac:dyDescent="0.25">
      <c r="D847" s="51"/>
      <c r="E847" s="51"/>
    </row>
    <row r="848" spans="4:5" ht="15.75" customHeight="1" x14ac:dyDescent="0.25">
      <c r="D848" s="51"/>
      <c r="E848" s="51"/>
    </row>
    <row r="849" spans="4:5" ht="15.75" customHeight="1" x14ac:dyDescent="0.25">
      <c r="D849" s="51"/>
      <c r="E849" s="51"/>
    </row>
    <row r="850" spans="4:5" ht="15.75" customHeight="1" x14ac:dyDescent="0.25">
      <c r="D850" s="51"/>
      <c r="E850" s="51"/>
    </row>
    <row r="851" spans="4:5" ht="15.75" customHeight="1" x14ac:dyDescent="0.25">
      <c r="D851" s="51"/>
      <c r="E851" s="51"/>
    </row>
    <row r="852" spans="4:5" ht="15.75" customHeight="1" x14ac:dyDescent="0.25">
      <c r="D852" s="51"/>
      <c r="E852" s="51"/>
    </row>
    <row r="853" spans="4:5" ht="15.75" customHeight="1" x14ac:dyDescent="0.25">
      <c r="D853" s="51"/>
      <c r="E853" s="51"/>
    </row>
    <row r="854" spans="4:5" ht="15.75" customHeight="1" x14ac:dyDescent="0.25">
      <c r="D854" s="51"/>
      <c r="E854" s="51"/>
    </row>
    <row r="855" spans="4:5" ht="15.75" customHeight="1" x14ac:dyDescent="0.25">
      <c r="D855" s="51"/>
      <c r="E855" s="51"/>
    </row>
    <row r="856" spans="4:5" ht="15.75" customHeight="1" x14ac:dyDescent="0.25">
      <c r="D856" s="51"/>
      <c r="E856" s="51"/>
    </row>
    <row r="857" spans="4:5" ht="15.75" customHeight="1" x14ac:dyDescent="0.25">
      <c r="D857" s="51"/>
      <c r="E857" s="51"/>
    </row>
    <row r="858" spans="4:5" ht="15.75" customHeight="1" x14ac:dyDescent="0.25">
      <c r="D858" s="51"/>
      <c r="E858" s="51"/>
    </row>
    <row r="859" spans="4:5" ht="15.75" customHeight="1" x14ac:dyDescent="0.25">
      <c r="D859" s="51"/>
      <c r="E859" s="51"/>
    </row>
    <row r="860" spans="4:5" ht="15.75" customHeight="1" x14ac:dyDescent="0.25">
      <c r="D860" s="51"/>
      <c r="E860" s="51"/>
    </row>
    <row r="861" spans="4:5" ht="15.75" customHeight="1" x14ac:dyDescent="0.25">
      <c r="D861" s="51"/>
      <c r="E861" s="51"/>
    </row>
    <row r="862" spans="4:5" ht="15.75" customHeight="1" x14ac:dyDescent="0.25">
      <c r="D862" s="51"/>
      <c r="E862" s="51"/>
    </row>
    <row r="863" spans="4:5" ht="15.75" customHeight="1" x14ac:dyDescent="0.25">
      <c r="D863" s="51"/>
      <c r="E863" s="51"/>
    </row>
    <row r="864" spans="4:5" ht="15.75" customHeight="1" x14ac:dyDescent="0.25">
      <c r="D864" s="51"/>
      <c r="E864" s="51"/>
    </row>
    <row r="865" spans="4:5" ht="15.75" customHeight="1" x14ac:dyDescent="0.25">
      <c r="D865" s="51"/>
      <c r="E865" s="51"/>
    </row>
    <row r="866" spans="4:5" ht="15.75" customHeight="1" x14ac:dyDescent="0.25">
      <c r="D866" s="51"/>
      <c r="E866" s="51"/>
    </row>
    <row r="867" spans="4:5" ht="15.75" customHeight="1" x14ac:dyDescent="0.25">
      <c r="D867" s="51"/>
      <c r="E867" s="51"/>
    </row>
    <row r="868" spans="4:5" ht="15.75" customHeight="1" x14ac:dyDescent="0.25">
      <c r="D868" s="51"/>
      <c r="E868" s="51"/>
    </row>
    <row r="869" spans="4:5" ht="15.75" customHeight="1" x14ac:dyDescent="0.25">
      <c r="D869" s="51"/>
      <c r="E869" s="51"/>
    </row>
    <row r="870" spans="4:5" ht="15.75" customHeight="1" x14ac:dyDescent="0.25">
      <c r="D870" s="51"/>
      <c r="E870" s="51"/>
    </row>
    <row r="871" spans="4:5" ht="15.75" customHeight="1" x14ac:dyDescent="0.25">
      <c r="D871" s="51"/>
      <c r="E871" s="51"/>
    </row>
    <row r="872" spans="4:5" ht="15.75" customHeight="1" x14ac:dyDescent="0.25">
      <c r="D872" s="51"/>
      <c r="E872" s="51"/>
    </row>
    <row r="873" spans="4:5" ht="15.75" customHeight="1" x14ac:dyDescent="0.25">
      <c r="D873" s="51"/>
      <c r="E873" s="51"/>
    </row>
    <row r="874" spans="4:5" ht="15.75" customHeight="1" x14ac:dyDescent="0.25">
      <c r="D874" s="51"/>
      <c r="E874" s="51"/>
    </row>
    <row r="875" spans="4:5" ht="15.75" customHeight="1" x14ac:dyDescent="0.25">
      <c r="D875" s="51"/>
      <c r="E875" s="51"/>
    </row>
    <row r="876" spans="4:5" ht="15.75" customHeight="1" x14ac:dyDescent="0.25">
      <c r="D876" s="51"/>
      <c r="E876" s="51"/>
    </row>
    <row r="877" spans="4:5" ht="15.75" customHeight="1" x14ac:dyDescent="0.25">
      <c r="D877" s="51"/>
      <c r="E877" s="51"/>
    </row>
    <row r="878" spans="4:5" ht="15.75" customHeight="1" x14ac:dyDescent="0.25">
      <c r="D878" s="51"/>
      <c r="E878" s="51"/>
    </row>
    <row r="879" spans="4:5" ht="15.75" customHeight="1" x14ac:dyDescent="0.25">
      <c r="D879" s="51"/>
      <c r="E879" s="51"/>
    </row>
    <row r="880" spans="4:5" ht="15.75" customHeight="1" x14ac:dyDescent="0.25">
      <c r="D880" s="51"/>
      <c r="E880" s="51"/>
    </row>
    <row r="881" spans="4:5" ht="15.75" customHeight="1" x14ac:dyDescent="0.25">
      <c r="D881" s="51"/>
      <c r="E881" s="51"/>
    </row>
    <row r="882" spans="4:5" ht="15.75" customHeight="1" x14ac:dyDescent="0.25">
      <c r="D882" s="51"/>
      <c r="E882" s="51"/>
    </row>
    <row r="883" spans="4:5" ht="15.75" customHeight="1" x14ac:dyDescent="0.25">
      <c r="D883" s="51"/>
      <c r="E883" s="51"/>
    </row>
    <row r="884" spans="4:5" ht="15.75" customHeight="1" x14ac:dyDescent="0.25">
      <c r="D884" s="51"/>
      <c r="E884" s="51"/>
    </row>
    <row r="885" spans="4:5" ht="15.75" customHeight="1" x14ac:dyDescent="0.25">
      <c r="D885" s="51"/>
      <c r="E885" s="51"/>
    </row>
    <row r="886" spans="4:5" ht="15.75" customHeight="1" x14ac:dyDescent="0.25">
      <c r="D886" s="51"/>
      <c r="E886" s="51"/>
    </row>
    <row r="887" spans="4:5" ht="15.75" customHeight="1" x14ac:dyDescent="0.25">
      <c r="D887" s="51"/>
      <c r="E887" s="51"/>
    </row>
    <row r="888" spans="4:5" ht="15.75" customHeight="1" x14ac:dyDescent="0.25">
      <c r="D888" s="51"/>
      <c r="E888" s="51"/>
    </row>
    <row r="889" spans="4:5" ht="15.75" customHeight="1" x14ac:dyDescent="0.25">
      <c r="D889" s="51"/>
      <c r="E889" s="51"/>
    </row>
    <row r="890" spans="4:5" ht="15.75" customHeight="1" x14ac:dyDescent="0.25">
      <c r="D890" s="51"/>
      <c r="E890" s="51"/>
    </row>
    <row r="891" spans="4:5" ht="15.75" customHeight="1" x14ac:dyDescent="0.25">
      <c r="D891" s="51"/>
      <c r="E891" s="51"/>
    </row>
    <row r="892" spans="4:5" ht="15.75" customHeight="1" x14ac:dyDescent="0.25">
      <c r="D892" s="51"/>
      <c r="E892" s="51"/>
    </row>
    <row r="893" spans="4:5" ht="15.75" customHeight="1" x14ac:dyDescent="0.25">
      <c r="D893" s="51"/>
      <c r="E893" s="51"/>
    </row>
    <row r="894" spans="4:5" ht="15.75" customHeight="1" x14ac:dyDescent="0.25">
      <c r="D894" s="51"/>
      <c r="E894" s="51"/>
    </row>
    <row r="895" spans="4:5" ht="15.75" customHeight="1" x14ac:dyDescent="0.25">
      <c r="D895" s="51"/>
      <c r="E895" s="51"/>
    </row>
    <row r="896" spans="4:5" ht="15.75" customHeight="1" x14ac:dyDescent="0.25">
      <c r="D896" s="51"/>
      <c r="E896" s="51"/>
    </row>
    <row r="897" spans="4:5" ht="15.75" customHeight="1" x14ac:dyDescent="0.25">
      <c r="D897" s="51"/>
      <c r="E897" s="51"/>
    </row>
    <row r="898" spans="4:5" ht="15.75" customHeight="1" x14ac:dyDescent="0.25">
      <c r="D898" s="51"/>
      <c r="E898" s="51"/>
    </row>
    <row r="899" spans="4:5" ht="15.75" customHeight="1" x14ac:dyDescent="0.25">
      <c r="D899" s="51"/>
      <c r="E899" s="51"/>
    </row>
    <row r="900" spans="4:5" ht="15.75" customHeight="1" x14ac:dyDescent="0.25">
      <c r="D900" s="51"/>
      <c r="E900" s="51"/>
    </row>
    <row r="901" spans="4:5" ht="15.75" customHeight="1" x14ac:dyDescent="0.25">
      <c r="D901" s="51"/>
      <c r="E901" s="51"/>
    </row>
    <row r="902" spans="4:5" ht="15.75" customHeight="1" x14ac:dyDescent="0.25">
      <c r="D902" s="51"/>
      <c r="E902" s="51"/>
    </row>
    <row r="903" spans="4:5" ht="15.75" customHeight="1" x14ac:dyDescent="0.25">
      <c r="D903" s="51"/>
      <c r="E903" s="51"/>
    </row>
    <row r="904" spans="4:5" ht="15.75" customHeight="1" x14ac:dyDescent="0.25">
      <c r="D904" s="51"/>
      <c r="E904" s="51"/>
    </row>
    <row r="905" spans="4:5" ht="15.75" customHeight="1" x14ac:dyDescent="0.25">
      <c r="D905" s="51"/>
      <c r="E905" s="51"/>
    </row>
    <row r="906" spans="4:5" ht="15.75" customHeight="1" x14ac:dyDescent="0.25">
      <c r="D906" s="51"/>
      <c r="E906" s="51"/>
    </row>
    <row r="907" spans="4:5" ht="15.75" customHeight="1" x14ac:dyDescent="0.25">
      <c r="D907" s="51"/>
      <c r="E907" s="51"/>
    </row>
    <row r="908" spans="4:5" ht="15.75" customHeight="1" x14ac:dyDescent="0.25">
      <c r="D908" s="51"/>
      <c r="E908" s="51"/>
    </row>
    <row r="909" spans="4:5" ht="15.75" customHeight="1" x14ac:dyDescent="0.25">
      <c r="D909" s="51"/>
      <c r="E909" s="51"/>
    </row>
    <row r="910" spans="4:5" ht="15.75" customHeight="1" x14ac:dyDescent="0.25">
      <c r="D910" s="51"/>
      <c r="E910" s="51"/>
    </row>
    <row r="911" spans="4:5" ht="15.75" customHeight="1" x14ac:dyDescent="0.25">
      <c r="D911" s="51"/>
      <c r="E911" s="51"/>
    </row>
    <row r="912" spans="4:5" ht="15.75" customHeight="1" x14ac:dyDescent="0.25">
      <c r="D912" s="51"/>
      <c r="E912" s="51"/>
    </row>
    <row r="913" spans="4:5" ht="15.75" customHeight="1" x14ac:dyDescent="0.25">
      <c r="D913" s="51"/>
      <c r="E913" s="51"/>
    </row>
    <row r="914" spans="4:5" ht="15.75" customHeight="1" x14ac:dyDescent="0.25">
      <c r="D914" s="51"/>
      <c r="E914" s="51"/>
    </row>
    <row r="915" spans="4:5" ht="15.75" customHeight="1" x14ac:dyDescent="0.25">
      <c r="D915" s="51"/>
      <c r="E915" s="51"/>
    </row>
    <row r="916" spans="4:5" ht="15.75" customHeight="1" x14ac:dyDescent="0.25">
      <c r="D916" s="51"/>
      <c r="E916" s="51"/>
    </row>
    <row r="917" spans="4:5" ht="15.75" customHeight="1" x14ac:dyDescent="0.25">
      <c r="D917" s="51"/>
      <c r="E917" s="51"/>
    </row>
    <row r="918" spans="4:5" ht="15.75" customHeight="1" x14ac:dyDescent="0.25">
      <c r="D918" s="51"/>
      <c r="E918" s="51"/>
    </row>
    <row r="919" spans="4:5" ht="15.75" customHeight="1" x14ac:dyDescent="0.25">
      <c r="D919" s="51"/>
      <c r="E919" s="51"/>
    </row>
    <row r="920" spans="4:5" ht="15.75" customHeight="1" x14ac:dyDescent="0.25">
      <c r="D920" s="51"/>
      <c r="E920" s="51"/>
    </row>
    <row r="921" spans="4:5" ht="15.75" customHeight="1" x14ac:dyDescent="0.25">
      <c r="D921" s="51"/>
      <c r="E921" s="51"/>
    </row>
    <row r="922" spans="4:5" ht="15.75" customHeight="1" x14ac:dyDescent="0.25">
      <c r="D922" s="51"/>
      <c r="E922" s="51"/>
    </row>
    <row r="923" spans="4:5" ht="15.75" customHeight="1" x14ac:dyDescent="0.25">
      <c r="D923" s="51"/>
      <c r="E923" s="51"/>
    </row>
    <row r="924" spans="4:5" ht="15.75" customHeight="1" x14ac:dyDescent="0.25">
      <c r="D924" s="51"/>
      <c r="E924" s="51"/>
    </row>
    <row r="925" spans="4:5" ht="15.75" customHeight="1" x14ac:dyDescent="0.25">
      <c r="D925" s="51"/>
      <c r="E925" s="51"/>
    </row>
    <row r="926" spans="4:5" ht="15.75" customHeight="1" x14ac:dyDescent="0.25">
      <c r="D926" s="51"/>
      <c r="E926" s="51"/>
    </row>
    <row r="927" spans="4:5" ht="15.75" customHeight="1" x14ac:dyDescent="0.25">
      <c r="D927" s="51"/>
      <c r="E927" s="51"/>
    </row>
    <row r="928" spans="4:5" ht="15.75" customHeight="1" x14ac:dyDescent="0.25">
      <c r="D928" s="51"/>
      <c r="E928" s="51"/>
    </row>
    <row r="929" spans="4:5" ht="15.75" customHeight="1" x14ac:dyDescent="0.25">
      <c r="D929" s="51"/>
      <c r="E929" s="51"/>
    </row>
    <row r="930" spans="4:5" ht="15.75" customHeight="1" x14ac:dyDescent="0.25">
      <c r="D930" s="51"/>
      <c r="E930" s="51"/>
    </row>
    <row r="931" spans="4:5" ht="15.75" customHeight="1" x14ac:dyDescent="0.25">
      <c r="D931" s="51"/>
      <c r="E931" s="51"/>
    </row>
    <row r="932" spans="4:5" ht="15.75" customHeight="1" x14ac:dyDescent="0.25">
      <c r="D932" s="51"/>
      <c r="E932" s="51"/>
    </row>
    <row r="933" spans="4:5" ht="15.75" customHeight="1" x14ac:dyDescent="0.25">
      <c r="D933" s="51"/>
      <c r="E933" s="51"/>
    </row>
    <row r="934" spans="4:5" ht="15.75" customHeight="1" x14ac:dyDescent="0.25">
      <c r="D934" s="51"/>
      <c r="E934" s="51"/>
    </row>
    <row r="935" spans="4:5" ht="15.75" customHeight="1" x14ac:dyDescent="0.25">
      <c r="D935" s="51"/>
      <c r="E935" s="51"/>
    </row>
    <row r="936" spans="4:5" ht="15.75" customHeight="1" x14ac:dyDescent="0.25">
      <c r="D936" s="51"/>
      <c r="E936" s="51"/>
    </row>
    <row r="937" spans="4:5" ht="15.75" customHeight="1" x14ac:dyDescent="0.25">
      <c r="D937" s="51"/>
      <c r="E937" s="51"/>
    </row>
    <row r="938" spans="4:5" ht="15.75" customHeight="1" x14ac:dyDescent="0.25">
      <c r="D938" s="51"/>
      <c r="E938" s="51"/>
    </row>
    <row r="939" spans="4:5" ht="15.75" customHeight="1" x14ac:dyDescent="0.25">
      <c r="D939" s="51"/>
      <c r="E939" s="51"/>
    </row>
    <row r="940" spans="4:5" ht="15.75" customHeight="1" x14ac:dyDescent="0.25">
      <c r="D940" s="51"/>
      <c r="E940" s="51"/>
    </row>
    <row r="941" spans="4:5" ht="15.75" customHeight="1" x14ac:dyDescent="0.25">
      <c r="D941" s="51"/>
      <c r="E941" s="51"/>
    </row>
    <row r="942" spans="4:5" ht="15.75" customHeight="1" x14ac:dyDescent="0.25">
      <c r="D942" s="51"/>
      <c r="E942" s="51"/>
    </row>
    <row r="943" spans="4:5" ht="15.75" customHeight="1" x14ac:dyDescent="0.25">
      <c r="D943" s="51"/>
      <c r="E943" s="51"/>
    </row>
    <row r="944" spans="4:5" ht="15.75" customHeight="1" x14ac:dyDescent="0.25">
      <c r="D944" s="51"/>
      <c r="E944" s="51"/>
    </row>
    <row r="945" spans="4:5" ht="15.75" customHeight="1" x14ac:dyDescent="0.25">
      <c r="D945" s="51"/>
      <c r="E945" s="51"/>
    </row>
    <row r="946" spans="4:5" ht="15.75" customHeight="1" x14ac:dyDescent="0.25">
      <c r="D946" s="51"/>
      <c r="E946" s="51"/>
    </row>
    <row r="947" spans="4:5" ht="15.75" customHeight="1" x14ac:dyDescent="0.25">
      <c r="D947" s="51"/>
      <c r="E947" s="51"/>
    </row>
    <row r="948" spans="4:5" ht="15.75" customHeight="1" x14ac:dyDescent="0.25">
      <c r="D948" s="51"/>
      <c r="E948" s="51"/>
    </row>
    <row r="949" spans="4:5" ht="15.75" customHeight="1" x14ac:dyDescent="0.25">
      <c r="D949" s="51"/>
      <c r="E949" s="51"/>
    </row>
    <row r="950" spans="4:5" ht="15.75" customHeight="1" x14ac:dyDescent="0.25">
      <c r="D950" s="51"/>
      <c r="E950" s="51"/>
    </row>
    <row r="951" spans="4:5" ht="15.75" customHeight="1" x14ac:dyDescent="0.25">
      <c r="D951" s="51"/>
      <c r="E951" s="51"/>
    </row>
    <row r="952" spans="4:5" ht="15.75" customHeight="1" x14ac:dyDescent="0.25">
      <c r="D952" s="51"/>
      <c r="E952" s="51"/>
    </row>
    <row r="953" spans="4:5" ht="15.75" customHeight="1" x14ac:dyDescent="0.25">
      <c r="D953" s="51"/>
      <c r="E953" s="51"/>
    </row>
    <row r="954" spans="4:5" ht="15.75" customHeight="1" x14ac:dyDescent="0.25">
      <c r="D954" s="51"/>
      <c r="E954" s="51"/>
    </row>
    <row r="955" spans="4:5" ht="15.75" customHeight="1" x14ac:dyDescent="0.25">
      <c r="D955" s="51"/>
      <c r="E955" s="51"/>
    </row>
    <row r="956" spans="4:5" ht="15.75" customHeight="1" x14ac:dyDescent="0.25">
      <c r="D956" s="51"/>
      <c r="E956" s="51"/>
    </row>
    <row r="957" spans="4:5" ht="15.75" customHeight="1" x14ac:dyDescent="0.25">
      <c r="D957" s="51"/>
      <c r="E957" s="51"/>
    </row>
    <row r="958" spans="4:5" ht="15.75" customHeight="1" x14ac:dyDescent="0.25">
      <c r="D958" s="51"/>
      <c r="E958" s="51"/>
    </row>
    <row r="959" spans="4:5" ht="15.75" customHeight="1" x14ac:dyDescent="0.25">
      <c r="D959" s="51"/>
      <c r="E959" s="51"/>
    </row>
    <row r="960" spans="4:5" ht="15.75" customHeight="1" x14ac:dyDescent="0.25">
      <c r="D960" s="51"/>
      <c r="E960" s="51"/>
    </row>
    <row r="961" spans="4:5" ht="15.75" customHeight="1" x14ac:dyDescent="0.25">
      <c r="D961" s="51"/>
      <c r="E961" s="51"/>
    </row>
    <row r="962" spans="4:5" ht="15.75" customHeight="1" x14ac:dyDescent="0.25">
      <c r="D962" s="51"/>
      <c r="E962" s="51"/>
    </row>
    <row r="963" spans="4:5" ht="15.75" customHeight="1" x14ac:dyDescent="0.25">
      <c r="D963" s="51"/>
      <c r="E963" s="51"/>
    </row>
    <row r="964" spans="4:5" ht="15.75" customHeight="1" x14ac:dyDescent="0.25">
      <c r="D964" s="51"/>
      <c r="E964" s="51"/>
    </row>
    <row r="965" spans="4:5" ht="15.75" customHeight="1" x14ac:dyDescent="0.25">
      <c r="D965" s="51"/>
      <c r="E965" s="51"/>
    </row>
    <row r="966" spans="4:5" ht="15.75" customHeight="1" x14ac:dyDescent="0.25">
      <c r="D966" s="51"/>
      <c r="E966" s="51"/>
    </row>
    <row r="967" spans="4:5" ht="15.75" customHeight="1" x14ac:dyDescent="0.25">
      <c r="D967" s="51"/>
      <c r="E967" s="51"/>
    </row>
    <row r="968" spans="4:5" ht="15.75" customHeight="1" x14ac:dyDescent="0.25">
      <c r="D968" s="51"/>
      <c r="E968" s="51"/>
    </row>
    <row r="969" spans="4:5" ht="15.75" customHeight="1" x14ac:dyDescent="0.25">
      <c r="D969" s="51"/>
      <c r="E969" s="51"/>
    </row>
    <row r="970" spans="4:5" ht="15.75" customHeight="1" x14ac:dyDescent="0.25">
      <c r="D970" s="51"/>
      <c r="E970" s="51"/>
    </row>
    <row r="971" spans="4:5" ht="15.75" customHeight="1" x14ac:dyDescent="0.25">
      <c r="D971" s="51"/>
      <c r="E971" s="51"/>
    </row>
    <row r="972" spans="4:5" ht="15.75" customHeight="1" x14ac:dyDescent="0.25">
      <c r="D972" s="51"/>
      <c r="E972" s="51"/>
    </row>
    <row r="973" spans="4:5" ht="15.75" customHeight="1" x14ac:dyDescent="0.25">
      <c r="D973" s="51"/>
      <c r="E973" s="51"/>
    </row>
    <row r="974" spans="4:5" ht="15.75" customHeight="1" x14ac:dyDescent="0.25">
      <c r="D974" s="51"/>
      <c r="E974" s="51"/>
    </row>
    <row r="975" spans="4:5" ht="15.75" customHeight="1" x14ac:dyDescent="0.25">
      <c r="D975" s="51"/>
      <c r="E975" s="51"/>
    </row>
    <row r="976" spans="4:5" ht="15.75" customHeight="1" x14ac:dyDescent="0.25">
      <c r="D976" s="51"/>
      <c r="E976" s="51"/>
    </row>
    <row r="977" spans="4:5" ht="15.75" customHeight="1" x14ac:dyDescent="0.25">
      <c r="D977" s="51"/>
      <c r="E977" s="51"/>
    </row>
    <row r="978" spans="4:5" ht="15.75" customHeight="1" x14ac:dyDescent="0.25">
      <c r="D978" s="51"/>
      <c r="E978" s="51"/>
    </row>
    <row r="979" spans="4:5" ht="15.75" customHeight="1" x14ac:dyDescent="0.25">
      <c r="D979" s="51"/>
      <c r="E979" s="51"/>
    </row>
    <row r="980" spans="4:5" ht="15.75" customHeight="1" x14ac:dyDescent="0.25">
      <c r="D980" s="51"/>
      <c r="E980" s="51"/>
    </row>
    <row r="981" spans="4:5" ht="15.75" customHeight="1" x14ac:dyDescent="0.25">
      <c r="D981" s="51"/>
      <c r="E981" s="51"/>
    </row>
    <row r="982" spans="4:5" ht="15.75" customHeight="1" x14ac:dyDescent="0.25">
      <c r="D982" s="51"/>
      <c r="E982" s="51"/>
    </row>
    <row r="983" spans="4:5" ht="15.75" customHeight="1" x14ac:dyDescent="0.25">
      <c r="D983" s="51"/>
      <c r="E983" s="51"/>
    </row>
    <row r="984" spans="4:5" ht="15.75" customHeight="1" x14ac:dyDescent="0.25">
      <c r="D984" s="51"/>
      <c r="E984" s="51"/>
    </row>
    <row r="985" spans="4:5" ht="15.75" customHeight="1" x14ac:dyDescent="0.25">
      <c r="D985" s="51"/>
      <c r="E985" s="51"/>
    </row>
    <row r="986" spans="4:5" ht="15.75" customHeight="1" x14ac:dyDescent="0.25">
      <c r="D986" s="51"/>
      <c r="E986" s="51"/>
    </row>
    <row r="987" spans="4:5" ht="15.75" customHeight="1" x14ac:dyDescent="0.25">
      <c r="D987" s="51"/>
      <c r="E987" s="51"/>
    </row>
    <row r="988" spans="4:5" ht="15.75" customHeight="1" x14ac:dyDescent="0.25">
      <c r="D988" s="51"/>
      <c r="E988" s="51"/>
    </row>
    <row r="989" spans="4:5" ht="15.75" customHeight="1" x14ac:dyDescent="0.25">
      <c r="D989" s="51"/>
      <c r="E989" s="51"/>
    </row>
    <row r="990" spans="4:5" ht="15.75" customHeight="1" x14ac:dyDescent="0.25">
      <c r="D990" s="51"/>
      <c r="E990" s="51"/>
    </row>
    <row r="991" spans="4:5" ht="15.75" customHeight="1" x14ac:dyDescent="0.25">
      <c r="D991" s="51"/>
      <c r="E991" s="51"/>
    </row>
    <row r="992" spans="4:5" ht="15.75" customHeight="1" x14ac:dyDescent="0.25">
      <c r="D992" s="51"/>
      <c r="E992" s="51"/>
    </row>
    <row r="993" spans="4:5" ht="15.75" customHeight="1" x14ac:dyDescent="0.25">
      <c r="D993" s="51"/>
      <c r="E993" s="51"/>
    </row>
    <row r="994" spans="4:5" ht="15.75" customHeight="1" x14ac:dyDescent="0.25">
      <c r="D994" s="51"/>
      <c r="E994" s="51"/>
    </row>
    <row r="995" spans="4:5" ht="15.75" customHeight="1" x14ac:dyDescent="0.25">
      <c r="D995" s="51"/>
      <c r="E995" s="51"/>
    </row>
    <row r="996" spans="4:5" ht="15.75" customHeight="1" x14ac:dyDescent="0.25">
      <c r="D996" s="51"/>
      <c r="E996" s="51"/>
    </row>
    <row r="997" spans="4:5" ht="15.75" customHeight="1" x14ac:dyDescent="0.25">
      <c r="D997" s="51"/>
      <c r="E997" s="51"/>
    </row>
    <row r="998" spans="4:5" ht="15.75" customHeight="1" x14ac:dyDescent="0.25">
      <c r="D998" s="51"/>
      <c r="E998" s="51"/>
    </row>
    <row r="999" spans="4:5" ht="15.75" customHeight="1" x14ac:dyDescent="0.25">
      <c r="D999" s="51"/>
      <c r="E999" s="51"/>
    </row>
    <row r="1000" spans="4:5" ht="15.75" customHeight="1" x14ac:dyDescent="0.25">
      <c r="D1000" s="51"/>
      <c r="E1000" s="51"/>
    </row>
    <row r="1001" spans="4:5" ht="15.75" customHeight="1" x14ac:dyDescent="0.25">
      <c r="D1001" s="51"/>
      <c r="E1001" s="51"/>
    </row>
    <row r="1002" spans="4:5" ht="15.75" customHeight="1" x14ac:dyDescent="0.25">
      <c r="D1002" s="51"/>
      <c r="E1002" s="51"/>
    </row>
    <row r="1003" spans="4:5" ht="15.75" customHeight="1" x14ac:dyDescent="0.25">
      <c r="D1003" s="51"/>
      <c r="E1003" s="51"/>
    </row>
    <row r="1004" spans="4:5" ht="15.75" customHeight="1" x14ac:dyDescent="0.25">
      <c r="D1004" s="51"/>
      <c r="E1004" s="51"/>
    </row>
    <row r="1005" spans="4:5" ht="15.75" customHeight="1" x14ac:dyDescent="0.25">
      <c r="D1005" s="51"/>
      <c r="E1005" s="51"/>
    </row>
    <row r="1006" spans="4:5" ht="15.75" customHeight="1" x14ac:dyDescent="0.25">
      <c r="D1006" s="51"/>
      <c r="E1006" s="51"/>
    </row>
  </sheetData>
  <mergeCells count="1">
    <mergeCell ref="D3:E3"/>
  </mergeCells>
  <pageMargins left="0.7" right="0.7" top="0.75" bottom="0.75" header="0" footer="0"/>
  <pageSetup paperSize="9"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6BF43-586F-4E1A-BC01-7016933E5E3D}">
  <sheetPr>
    <tabColor rgb="FF00B050"/>
    <pageSetUpPr fitToPage="1"/>
  </sheetPr>
  <dimension ref="A1:Z1015"/>
  <sheetViews>
    <sheetView zoomScale="110" zoomScaleNormal="110" workbookViewId="0">
      <pane ySplit="1" topLeftCell="A2" activePane="bottomLeft" state="frozen"/>
      <selection pane="bottomLeft" activeCell="B14" sqref="B14:F14"/>
    </sheetView>
  </sheetViews>
  <sheetFormatPr baseColWidth="10" defaultColWidth="14.42578125" defaultRowHeight="15" customHeight="1" x14ac:dyDescent="0.25"/>
  <cols>
    <col min="1" max="1" width="19.28515625" style="65" customWidth="1"/>
    <col min="2" max="2" width="15.85546875" style="65" customWidth="1"/>
    <col min="3" max="3" width="13.42578125" style="65" customWidth="1"/>
    <col min="4" max="6" width="15.85546875" style="65" customWidth="1"/>
    <col min="7" max="26" width="10.7109375" style="65" customWidth="1"/>
    <col min="27" max="16384" width="14.42578125" style="65"/>
  </cols>
  <sheetData>
    <row r="1" spans="1:6" ht="16.5" thickBot="1" x14ac:dyDescent="0.3">
      <c r="A1" s="687" t="s">
        <v>0</v>
      </c>
      <c r="B1" s="588"/>
      <c r="C1" s="588"/>
      <c r="D1" s="588"/>
      <c r="E1" s="588"/>
      <c r="F1" s="573"/>
    </row>
    <row r="2" spans="1:6" ht="20.25" customHeight="1" thickBot="1" x14ac:dyDescent="0.3">
      <c r="A2" s="688" t="s">
        <v>532</v>
      </c>
      <c r="B2" s="689"/>
      <c r="C2" s="689"/>
      <c r="D2" s="689"/>
      <c r="E2" s="689"/>
      <c r="F2" s="690"/>
    </row>
    <row r="3" spans="1:6" ht="15.75" customHeight="1" thickBot="1" x14ac:dyDescent="0.3">
      <c r="A3" s="66" t="s">
        <v>533</v>
      </c>
      <c r="B3" s="587" t="s">
        <v>3</v>
      </c>
      <c r="C3" s="588"/>
      <c r="D3" s="588"/>
      <c r="E3" s="588"/>
      <c r="F3" s="573"/>
    </row>
    <row r="4" spans="1:6" ht="18.75" customHeight="1" thickBot="1" x14ac:dyDescent="0.3">
      <c r="A4" s="66" t="s">
        <v>534</v>
      </c>
      <c r="B4" s="587" t="s">
        <v>213</v>
      </c>
      <c r="C4" s="588"/>
      <c r="D4" s="588"/>
      <c r="E4" s="588"/>
      <c r="F4" s="573"/>
    </row>
    <row r="5" spans="1:6" ht="15.75" customHeight="1" thickBot="1" x14ac:dyDescent="0.3">
      <c r="A5" s="66" t="s">
        <v>535</v>
      </c>
      <c r="B5" s="587" t="s">
        <v>237</v>
      </c>
      <c r="C5" s="588"/>
      <c r="D5" s="588"/>
      <c r="E5" s="588"/>
      <c r="F5" s="573"/>
    </row>
    <row r="6" spans="1:6" ht="15.75" customHeight="1" thickBot="1" x14ac:dyDescent="0.3">
      <c r="A6" s="66" t="s">
        <v>536</v>
      </c>
      <c r="B6" s="587" t="s">
        <v>472</v>
      </c>
      <c r="C6" s="588"/>
      <c r="D6" s="588"/>
      <c r="E6" s="588"/>
      <c r="F6" s="573"/>
    </row>
    <row r="7" spans="1:6" ht="15.75" thickBot="1" x14ac:dyDescent="0.3">
      <c r="A7" s="66" t="s">
        <v>537</v>
      </c>
      <c r="B7" s="669" t="s">
        <v>472</v>
      </c>
      <c r="C7" s="588"/>
      <c r="D7" s="588"/>
      <c r="E7" s="588"/>
      <c r="F7" s="573"/>
    </row>
    <row r="8" spans="1:6" ht="18.75" customHeight="1" x14ac:dyDescent="0.25">
      <c r="A8" s="590" t="s">
        <v>538</v>
      </c>
      <c r="B8" s="591"/>
      <c r="C8" s="591"/>
      <c r="D8" s="591"/>
      <c r="E8" s="591"/>
      <c r="F8" s="583"/>
    </row>
    <row r="9" spans="1:6" ht="15.75" thickBot="1" x14ac:dyDescent="0.3">
      <c r="A9" s="664" t="s">
        <v>539</v>
      </c>
      <c r="B9" s="665"/>
      <c r="C9" s="665"/>
      <c r="D9" s="665"/>
      <c r="E9" s="665"/>
      <c r="F9" s="660"/>
    </row>
    <row r="10" spans="1:6" ht="22.5" customHeight="1" thickBot="1" x14ac:dyDescent="0.3">
      <c r="A10" s="603" t="s">
        <v>540</v>
      </c>
      <c r="B10" s="573"/>
      <c r="C10" s="587" t="s">
        <v>217</v>
      </c>
      <c r="D10" s="588"/>
      <c r="E10" s="588"/>
      <c r="F10" s="573"/>
    </row>
    <row r="11" spans="1:6" ht="22.5" customHeight="1" thickBot="1" x14ac:dyDescent="0.3">
      <c r="A11" s="603" t="s">
        <v>541</v>
      </c>
      <c r="B11" s="573"/>
      <c r="C11" s="587" t="s">
        <v>273</v>
      </c>
      <c r="D11" s="588"/>
      <c r="E11" s="588"/>
      <c r="F11" s="573"/>
    </row>
    <row r="12" spans="1:6" ht="15.75" thickBot="1" x14ac:dyDescent="0.3">
      <c r="A12" s="649" t="s">
        <v>542</v>
      </c>
      <c r="B12" s="588"/>
      <c r="C12" s="588"/>
      <c r="D12" s="588"/>
      <c r="E12" s="588"/>
      <c r="F12" s="573"/>
    </row>
    <row r="13" spans="1:6" ht="30" customHeight="1" thickBot="1" x14ac:dyDescent="0.3">
      <c r="A13" s="67" t="s">
        <v>543</v>
      </c>
      <c r="B13" s="68" t="s">
        <v>196</v>
      </c>
      <c r="C13" s="69" t="s">
        <v>544</v>
      </c>
      <c r="D13" s="686" t="s">
        <v>363</v>
      </c>
      <c r="E13" s="588"/>
      <c r="F13" s="573"/>
    </row>
    <row r="14" spans="1:6" ht="26.25" customHeight="1" thickBot="1" x14ac:dyDescent="0.3">
      <c r="A14" s="70" t="s">
        <v>545</v>
      </c>
      <c r="B14" s="1119" t="s">
        <v>1348</v>
      </c>
      <c r="C14" s="588"/>
      <c r="D14" s="588"/>
      <c r="E14" s="588"/>
      <c r="F14" s="573"/>
    </row>
    <row r="15" spans="1:6" ht="15.75" thickBot="1" x14ac:dyDescent="0.3">
      <c r="A15" s="649" t="s">
        <v>546</v>
      </c>
      <c r="B15" s="588"/>
      <c r="C15" s="588"/>
      <c r="D15" s="588"/>
      <c r="E15" s="588"/>
      <c r="F15" s="573"/>
    </row>
    <row r="16" spans="1:6" ht="48" customHeight="1" thickBot="1" x14ac:dyDescent="0.3">
      <c r="A16" s="686" t="s">
        <v>547</v>
      </c>
      <c r="B16" s="588"/>
      <c r="C16" s="588"/>
      <c r="D16" s="588"/>
      <c r="E16" s="588"/>
      <c r="F16" s="573"/>
    </row>
    <row r="17" spans="1:6" ht="19.5" customHeight="1" x14ac:dyDescent="0.25">
      <c r="A17" s="590" t="s">
        <v>548</v>
      </c>
      <c r="B17" s="591"/>
      <c r="C17" s="591"/>
      <c r="D17" s="591"/>
      <c r="E17" s="591"/>
      <c r="F17" s="583"/>
    </row>
    <row r="18" spans="1:6" ht="15.75" thickBot="1" x14ac:dyDescent="0.3">
      <c r="A18" s="664" t="s">
        <v>549</v>
      </c>
      <c r="B18" s="665"/>
      <c r="C18" s="665"/>
      <c r="D18" s="665"/>
      <c r="E18" s="665"/>
      <c r="F18" s="660"/>
    </row>
    <row r="19" spans="1:6" ht="14.25" customHeight="1" thickBot="1" x14ac:dyDescent="0.3">
      <c r="A19" s="678" t="s">
        <v>550</v>
      </c>
      <c r="B19" s="680" t="s">
        <v>1005</v>
      </c>
      <c r="C19" s="674"/>
      <c r="D19" s="658"/>
      <c r="E19" s="678" t="s">
        <v>551</v>
      </c>
      <c r="F19" s="72" t="s">
        <v>22</v>
      </c>
    </row>
    <row r="20" spans="1:6" ht="14.25" customHeight="1" thickBot="1" x14ac:dyDescent="0.3">
      <c r="A20" s="679"/>
      <c r="B20" s="681"/>
      <c r="C20" s="682"/>
      <c r="D20" s="683"/>
      <c r="E20" s="679"/>
      <c r="F20" s="72" t="s">
        <v>23</v>
      </c>
    </row>
    <row r="21" spans="1:6" ht="14.25" customHeight="1" thickBot="1" x14ac:dyDescent="0.3">
      <c r="A21" s="679"/>
      <c r="B21" s="681"/>
      <c r="C21" s="682"/>
      <c r="D21" s="683"/>
      <c r="E21" s="679"/>
      <c r="F21" s="72" t="s">
        <v>24</v>
      </c>
    </row>
    <row r="22" spans="1:6" ht="14.25" customHeight="1" thickBot="1" x14ac:dyDescent="0.3">
      <c r="A22" s="634"/>
      <c r="B22" s="659"/>
      <c r="C22" s="665"/>
      <c r="D22" s="660"/>
      <c r="E22" s="634"/>
      <c r="F22" s="71" t="s">
        <v>25</v>
      </c>
    </row>
    <row r="23" spans="1:6" ht="15.75" customHeight="1" x14ac:dyDescent="0.25">
      <c r="A23" s="684" t="s">
        <v>552</v>
      </c>
      <c r="B23" s="685"/>
      <c r="C23" s="685"/>
      <c r="D23" s="685"/>
      <c r="E23" s="685"/>
      <c r="F23" s="683"/>
    </row>
    <row r="24" spans="1:6" ht="18.75" customHeight="1" thickBot="1" x14ac:dyDescent="0.3">
      <c r="A24" s="590" t="s">
        <v>553</v>
      </c>
      <c r="B24" s="591"/>
      <c r="C24" s="591"/>
      <c r="D24" s="591"/>
      <c r="E24" s="591"/>
      <c r="F24" s="583"/>
    </row>
    <row r="25" spans="1:6" ht="25.5" customHeight="1" thickBot="1" x14ac:dyDescent="0.3">
      <c r="A25" s="70" t="s">
        <v>554</v>
      </c>
      <c r="B25" s="73" t="s">
        <v>1006</v>
      </c>
      <c r="C25" s="70" t="s">
        <v>556</v>
      </c>
      <c r="D25" s="671" t="s">
        <v>1007</v>
      </c>
      <c r="E25" s="588"/>
      <c r="F25" s="573"/>
    </row>
    <row r="26" spans="1:6" ht="15.75" customHeight="1" thickBot="1" x14ac:dyDescent="0.3">
      <c r="A26" s="603" t="s">
        <v>558</v>
      </c>
      <c r="B26" s="573"/>
      <c r="C26" s="75" t="s">
        <v>198</v>
      </c>
      <c r="D26" s="603" t="s">
        <v>559</v>
      </c>
      <c r="E26" s="573"/>
      <c r="F26" s="76" t="s">
        <v>222</v>
      </c>
    </row>
    <row r="27" spans="1:6" ht="15.75" customHeight="1" thickBot="1" x14ac:dyDescent="0.3">
      <c r="A27" s="675" t="s">
        <v>560</v>
      </c>
      <c r="B27" s="588"/>
      <c r="C27" s="573"/>
      <c r="D27" s="603" t="s">
        <v>561</v>
      </c>
      <c r="E27" s="588"/>
      <c r="F27" s="573"/>
    </row>
    <row r="28" spans="1:6" ht="42" customHeight="1" thickBot="1" x14ac:dyDescent="0.3">
      <c r="A28" s="587" t="s">
        <v>1008</v>
      </c>
      <c r="B28" s="588"/>
      <c r="C28" s="573"/>
      <c r="D28" s="1126" t="s">
        <v>1009</v>
      </c>
      <c r="E28" s="1127"/>
      <c r="F28" s="1128"/>
    </row>
    <row r="29" spans="1:6" ht="15.75" customHeight="1" thickBot="1" x14ac:dyDescent="0.3">
      <c r="A29" s="673" t="s">
        <v>563</v>
      </c>
      <c r="B29" s="674"/>
      <c r="C29" s="658"/>
      <c r="D29" s="603" t="s">
        <v>564</v>
      </c>
      <c r="E29" s="588"/>
      <c r="F29" s="573"/>
    </row>
    <row r="30" spans="1:6" ht="15.75" customHeight="1" thickBot="1" x14ac:dyDescent="0.3">
      <c r="A30" s="671" t="s">
        <v>731</v>
      </c>
      <c r="B30" s="588"/>
      <c r="C30" s="573"/>
      <c r="D30" s="587" t="s">
        <v>223</v>
      </c>
      <c r="E30" s="588"/>
      <c r="F30" s="573"/>
    </row>
    <row r="31" spans="1:6" ht="15.75" customHeight="1" thickBot="1" x14ac:dyDescent="0.3">
      <c r="A31" s="603" t="s">
        <v>566</v>
      </c>
      <c r="B31" s="588"/>
      <c r="C31" s="573"/>
      <c r="D31" s="603" t="s">
        <v>37</v>
      </c>
      <c r="E31" s="588"/>
      <c r="F31" s="573"/>
    </row>
    <row r="32" spans="1:6" ht="16.5" customHeight="1" thickBot="1" x14ac:dyDescent="0.3">
      <c r="A32" s="671" t="s">
        <v>230</v>
      </c>
      <c r="B32" s="588"/>
      <c r="C32" s="573"/>
      <c r="D32" s="671" t="s">
        <v>244</v>
      </c>
      <c r="E32" s="588"/>
      <c r="F32" s="573"/>
    </row>
    <row r="33" spans="1:26" ht="15.75" customHeight="1" thickBot="1" x14ac:dyDescent="0.3">
      <c r="A33" s="670" t="s">
        <v>38</v>
      </c>
      <c r="B33" s="588"/>
      <c r="C33" s="588"/>
      <c r="D33" s="670" t="s">
        <v>567</v>
      </c>
      <c r="E33" s="588"/>
      <c r="F33" s="573"/>
    </row>
    <row r="34" spans="1:26" ht="20.25" customHeight="1" thickBot="1" x14ac:dyDescent="0.3">
      <c r="A34" s="671" t="s">
        <v>250</v>
      </c>
      <c r="B34" s="588"/>
      <c r="C34" s="588"/>
      <c r="D34" s="671" t="s">
        <v>336</v>
      </c>
      <c r="E34" s="588"/>
      <c r="F34" s="573"/>
    </row>
    <row r="35" spans="1:26" ht="17.25" customHeight="1" thickBot="1" x14ac:dyDescent="0.3">
      <c r="A35" s="670" t="s">
        <v>40</v>
      </c>
      <c r="B35" s="588"/>
      <c r="C35" s="588"/>
      <c r="D35" s="670" t="s">
        <v>41</v>
      </c>
      <c r="E35" s="588"/>
      <c r="F35" s="573"/>
    </row>
    <row r="36" spans="1:26" ht="21" customHeight="1" thickBot="1" x14ac:dyDescent="0.3">
      <c r="A36" s="671" t="s">
        <v>1010</v>
      </c>
      <c r="B36" s="588"/>
      <c r="C36" s="573"/>
      <c r="D36" s="671"/>
      <c r="E36" s="588"/>
      <c r="F36" s="573"/>
    </row>
    <row r="37" spans="1:26" ht="15.75" customHeight="1" thickBot="1" x14ac:dyDescent="0.3">
      <c r="A37" s="649" t="s">
        <v>569</v>
      </c>
      <c r="B37" s="588"/>
      <c r="C37" s="588"/>
      <c r="D37" s="588"/>
      <c r="E37" s="588"/>
      <c r="F37" s="573"/>
    </row>
    <row r="38" spans="1:26" ht="15" customHeight="1" thickBot="1" x14ac:dyDescent="0.3">
      <c r="A38" s="603" t="s">
        <v>570</v>
      </c>
      <c r="B38" s="573"/>
      <c r="C38" s="671" t="s">
        <v>245</v>
      </c>
      <c r="D38" s="588"/>
      <c r="E38" s="588"/>
      <c r="F38" s="573"/>
    </row>
    <row r="39" spans="1:26" ht="15.75" customHeight="1" thickBot="1" x14ac:dyDescent="0.3">
      <c r="A39" s="70" t="s">
        <v>571</v>
      </c>
      <c r="B39" s="77">
        <v>192</v>
      </c>
      <c r="C39" s="70" t="s">
        <v>572</v>
      </c>
      <c r="D39" s="76">
        <v>197</v>
      </c>
      <c r="E39" s="70" t="s">
        <v>573</v>
      </c>
      <c r="F39" s="77">
        <f>B39+D39</f>
        <v>389</v>
      </c>
    </row>
    <row r="40" spans="1:26" ht="15.75" customHeight="1" thickBot="1" x14ac:dyDescent="0.3">
      <c r="A40" s="604" t="s">
        <v>574</v>
      </c>
      <c r="B40" s="588"/>
      <c r="C40" s="588"/>
      <c r="D40" s="588"/>
      <c r="E40" s="588"/>
      <c r="F40" s="573"/>
    </row>
    <row r="41" spans="1:26" ht="15.75" customHeight="1" thickBot="1" x14ac:dyDescent="0.3">
      <c r="A41" s="603" t="s">
        <v>575</v>
      </c>
      <c r="B41" s="588"/>
      <c r="C41" s="588"/>
      <c r="D41" s="588"/>
      <c r="E41" s="588"/>
      <c r="F41" s="573"/>
    </row>
    <row r="42" spans="1:26" ht="15.75" customHeight="1" thickBot="1" x14ac:dyDescent="0.3">
      <c r="A42" s="823" t="s">
        <v>1011</v>
      </c>
      <c r="B42" s="824"/>
      <c r="C42" s="824"/>
      <c r="D42" s="824"/>
      <c r="E42" s="824"/>
      <c r="F42" s="825"/>
    </row>
    <row r="43" spans="1:26" ht="12" customHeight="1" x14ac:dyDescent="0.25">
      <c r="A43" s="337"/>
      <c r="B43" s="338"/>
      <c r="C43" s="338"/>
      <c r="D43" s="338"/>
      <c r="E43" s="338"/>
      <c r="F43" s="339"/>
    </row>
    <row r="44" spans="1:26" ht="17.25" customHeight="1" thickBot="1" x14ac:dyDescent="0.3">
      <c r="A44" s="1120" t="s">
        <v>1012</v>
      </c>
      <c r="B44" s="1121"/>
      <c r="C44" s="1121"/>
      <c r="D44" s="1121"/>
      <c r="E44" s="1121"/>
      <c r="F44" s="1122"/>
    </row>
    <row r="45" spans="1:26" ht="15.75" customHeight="1" thickBot="1" x14ac:dyDescent="0.3">
      <c r="A45" s="340" t="s">
        <v>1013</v>
      </c>
      <c r="B45" s="341" t="s">
        <v>1014</v>
      </c>
      <c r="C45" s="1123" t="s">
        <v>1015</v>
      </c>
      <c r="D45" s="1124"/>
      <c r="E45" s="1124"/>
      <c r="F45" s="1125"/>
      <c r="J45" s="84"/>
      <c r="K45" s="84"/>
      <c r="L45" s="84"/>
      <c r="M45" s="84"/>
      <c r="N45" s="84"/>
      <c r="O45" s="84"/>
      <c r="P45" s="84"/>
      <c r="Q45" s="84"/>
      <c r="R45" s="84"/>
      <c r="S45" s="84"/>
      <c r="T45" s="84"/>
      <c r="U45" s="84"/>
      <c r="V45" s="84"/>
      <c r="W45" s="84"/>
      <c r="X45" s="84"/>
      <c r="Y45" s="84"/>
      <c r="Z45" s="84"/>
    </row>
    <row r="46" spans="1:26" ht="15.75" customHeight="1" thickBot="1" x14ac:dyDescent="0.3">
      <c r="A46" s="342" t="s">
        <v>1016</v>
      </c>
      <c r="B46" s="285" t="s">
        <v>209</v>
      </c>
      <c r="C46" s="828" t="s">
        <v>1017</v>
      </c>
      <c r="D46" s="829"/>
      <c r="E46" s="829"/>
      <c r="F46" s="830"/>
    </row>
    <row r="47" spans="1:26" ht="15" customHeight="1" thickBot="1" x14ac:dyDescent="0.3">
      <c r="A47" s="342" t="s">
        <v>1018</v>
      </c>
      <c r="B47" s="285" t="s">
        <v>209</v>
      </c>
      <c r="C47" s="828" t="s">
        <v>1019</v>
      </c>
      <c r="D47" s="829"/>
      <c r="E47" s="829"/>
      <c r="F47" s="830"/>
    </row>
    <row r="48" spans="1:26" ht="15.75" customHeight="1" thickBot="1" x14ac:dyDescent="0.3">
      <c r="A48" s="342" t="s">
        <v>1020</v>
      </c>
      <c r="B48" s="285" t="s">
        <v>209</v>
      </c>
      <c r="C48" s="828" t="s">
        <v>746</v>
      </c>
      <c r="D48" s="829"/>
      <c r="E48" s="829"/>
      <c r="F48" s="830"/>
    </row>
    <row r="49" spans="1:6" ht="13.5" customHeight="1" thickBot="1" x14ac:dyDescent="0.3">
      <c r="A49" s="342" t="s">
        <v>1021</v>
      </c>
      <c r="B49" s="285" t="s">
        <v>232</v>
      </c>
      <c r="C49" s="828" t="s">
        <v>1022</v>
      </c>
      <c r="D49" s="829"/>
      <c r="E49" s="829"/>
      <c r="F49" s="830"/>
    </row>
    <row r="50" spans="1:6" ht="15.75" customHeight="1" thickBot="1" x14ac:dyDescent="0.3">
      <c r="A50" s="342" t="s">
        <v>1023</v>
      </c>
      <c r="B50" s="285" t="s">
        <v>209</v>
      </c>
      <c r="C50" s="828" t="s">
        <v>748</v>
      </c>
      <c r="D50" s="829"/>
      <c r="E50" s="829"/>
      <c r="F50" s="830"/>
    </row>
    <row r="51" spans="1:6" ht="15.75" customHeight="1" thickBot="1" x14ac:dyDescent="0.3">
      <c r="A51" s="342" t="s">
        <v>1024</v>
      </c>
      <c r="B51" s="285" t="s">
        <v>209</v>
      </c>
      <c r="C51" s="828" t="s">
        <v>1025</v>
      </c>
      <c r="D51" s="829"/>
      <c r="E51" s="829"/>
      <c r="F51" s="830"/>
    </row>
    <row r="52" spans="1:6" ht="15.75" customHeight="1" thickBot="1" x14ac:dyDescent="0.3">
      <c r="A52" s="342" t="s">
        <v>1026</v>
      </c>
      <c r="B52" s="285" t="s">
        <v>209</v>
      </c>
      <c r="C52" s="828" t="s">
        <v>750</v>
      </c>
      <c r="D52" s="829"/>
      <c r="E52" s="829"/>
      <c r="F52" s="830"/>
    </row>
    <row r="53" spans="1:6" ht="15.75" customHeight="1" thickBot="1" x14ac:dyDescent="0.3">
      <c r="A53" s="342" t="s">
        <v>1027</v>
      </c>
      <c r="B53" s="285" t="s">
        <v>209</v>
      </c>
      <c r="C53" s="828" t="s">
        <v>724</v>
      </c>
      <c r="D53" s="829"/>
      <c r="E53" s="829"/>
      <c r="F53" s="830"/>
    </row>
    <row r="54" spans="1:6" ht="15.75" customHeight="1" thickBot="1" x14ac:dyDescent="0.3">
      <c r="A54" s="342" t="s">
        <v>1028</v>
      </c>
      <c r="B54" s="285" t="s">
        <v>209</v>
      </c>
      <c r="C54" s="828" t="s">
        <v>598</v>
      </c>
      <c r="D54" s="829"/>
      <c r="E54" s="829"/>
      <c r="F54" s="830"/>
    </row>
    <row r="55" spans="1:6" ht="15.75" customHeight="1" thickBot="1" x14ac:dyDescent="0.3">
      <c r="A55" s="342" t="s">
        <v>1029</v>
      </c>
      <c r="B55" s="285" t="s">
        <v>209</v>
      </c>
      <c r="C55" s="828" t="s">
        <v>600</v>
      </c>
      <c r="D55" s="829"/>
      <c r="E55" s="829"/>
      <c r="F55" s="830"/>
    </row>
    <row r="56" spans="1:6" ht="15.75" customHeight="1" thickBot="1" x14ac:dyDescent="0.3">
      <c r="A56" s="342" t="s">
        <v>1030</v>
      </c>
      <c r="B56" s="285" t="s">
        <v>209</v>
      </c>
      <c r="C56" s="828" t="s">
        <v>602</v>
      </c>
      <c r="D56" s="829"/>
      <c r="E56" s="829"/>
      <c r="F56" s="830"/>
    </row>
    <row r="57" spans="1:6" ht="21.75" customHeight="1" thickBot="1" x14ac:dyDescent="0.3">
      <c r="A57" s="342" t="s">
        <v>1031</v>
      </c>
      <c r="B57" s="285" t="s">
        <v>209</v>
      </c>
      <c r="C57" s="828" t="s">
        <v>751</v>
      </c>
      <c r="D57" s="829"/>
      <c r="E57" s="829"/>
      <c r="F57" s="830"/>
    </row>
    <row r="58" spans="1:6" ht="15.75" customHeight="1" thickBot="1" x14ac:dyDescent="0.3">
      <c r="A58" s="342" t="s">
        <v>1032</v>
      </c>
      <c r="B58" s="285" t="s">
        <v>209</v>
      </c>
      <c r="C58" s="828" t="s">
        <v>1033</v>
      </c>
      <c r="D58" s="829"/>
      <c r="E58" s="829"/>
      <c r="F58" s="830"/>
    </row>
    <row r="59" spans="1:6" ht="18.75" customHeight="1" thickBot="1" x14ac:dyDescent="0.3">
      <c r="A59" s="667" t="s">
        <v>607</v>
      </c>
      <c r="B59" s="588"/>
      <c r="C59" s="588"/>
      <c r="D59" s="588"/>
      <c r="E59" s="588"/>
      <c r="F59" s="573"/>
    </row>
    <row r="60" spans="1:6" ht="17.25" customHeight="1" thickBot="1" x14ac:dyDescent="0.3">
      <c r="A60" s="66" t="s">
        <v>608</v>
      </c>
      <c r="B60" s="463" t="s">
        <v>1302</v>
      </c>
      <c r="C60" s="70" t="s">
        <v>609</v>
      </c>
      <c r="D60" s="464" t="s">
        <v>1303</v>
      </c>
      <c r="E60" s="66" t="s">
        <v>610</v>
      </c>
      <c r="F60" s="463" t="s">
        <v>1300</v>
      </c>
    </row>
    <row r="61" spans="1:6" ht="15.75" customHeight="1" thickBot="1" x14ac:dyDescent="0.3">
      <c r="A61" s="66" t="s">
        <v>611</v>
      </c>
      <c r="B61" s="587" t="s">
        <v>1034</v>
      </c>
      <c r="C61" s="588"/>
      <c r="D61" s="588"/>
      <c r="E61" s="588"/>
      <c r="F61" s="573"/>
    </row>
    <row r="62" spans="1:6" ht="15.75" customHeight="1" thickBot="1" x14ac:dyDescent="0.3">
      <c r="A62" s="66" t="s">
        <v>613</v>
      </c>
      <c r="B62" s="1119" t="s">
        <v>1301</v>
      </c>
      <c r="C62" s="588"/>
      <c r="D62" s="588"/>
      <c r="E62" s="588"/>
      <c r="F62" s="573"/>
    </row>
    <row r="63" spans="1:6" ht="15.75" customHeight="1" thickBot="1" x14ac:dyDescent="0.3">
      <c r="A63" s="66" t="s">
        <v>615</v>
      </c>
      <c r="B63" s="668" t="s">
        <v>616</v>
      </c>
      <c r="C63" s="588"/>
      <c r="D63" s="588"/>
      <c r="E63" s="588"/>
      <c r="F63" s="573"/>
    </row>
    <row r="64" spans="1:6" ht="15.75" customHeight="1" thickBot="1" x14ac:dyDescent="0.3">
      <c r="A64" s="66" t="s">
        <v>617</v>
      </c>
      <c r="B64" s="587">
        <v>3111806403</v>
      </c>
      <c r="C64" s="588"/>
      <c r="D64" s="588"/>
      <c r="E64" s="588"/>
      <c r="F64" s="573"/>
    </row>
    <row r="65" spans="1:6" ht="22.5" customHeight="1" thickBot="1" x14ac:dyDescent="0.3">
      <c r="A65" s="87" t="s">
        <v>618</v>
      </c>
      <c r="B65" s="88">
        <v>311</v>
      </c>
      <c r="C65" s="87" t="s">
        <v>619</v>
      </c>
      <c r="D65" s="89">
        <v>1806403</v>
      </c>
      <c r="E65" s="90" t="s">
        <v>620</v>
      </c>
      <c r="F65" s="91"/>
    </row>
    <row r="66" spans="1:6" ht="15.75" customHeight="1" x14ac:dyDescent="0.25">
      <c r="A66" s="92"/>
      <c r="B66" s="93"/>
      <c r="C66" s="93"/>
      <c r="D66" s="93"/>
      <c r="E66" s="93"/>
      <c r="F66" s="94"/>
    </row>
    <row r="67" spans="1:6" ht="17.25" customHeight="1" x14ac:dyDescent="0.25">
      <c r="A67" s="590" t="s">
        <v>621</v>
      </c>
      <c r="B67" s="591"/>
      <c r="C67" s="591"/>
      <c r="D67" s="591"/>
      <c r="E67" s="591"/>
      <c r="F67" s="583"/>
    </row>
    <row r="68" spans="1:6" ht="15.75" customHeight="1" thickBot="1" x14ac:dyDescent="0.3">
      <c r="A68" s="664" t="s">
        <v>622</v>
      </c>
      <c r="B68" s="665"/>
      <c r="C68" s="665"/>
      <c r="D68" s="665"/>
      <c r="E68" s="665"/>
      <c r="F68" s="660"/>
    </row>
    <row r="69" spans="1:6" ht="31.5" customHeight="1" thickBot="1" x14ac:dyDescent="0.3">
      <c r="A69" s="70" t="s">
        <v>623</v>
      </c>
      <c r="B69" s="88" t="s">
        <v>226</v>
      </c>
      <c r="C69" s="70" t="s">
        <v>624</v>
      </c>
      <c r="D69" s="95" t="s">
        <v>204</v>
      </c>
      <c r="E69" s="70" t="s">
        <v>625</v>
      </c>
      <c r="F69" s="96" t="s">
        <v>205</v>
      </c>
    </row>
    <row r="70" spans="1:6" ht="11.25" customHeight="1" thickBot="1" x14ac:dyDescent="0.3">
      <c r="A70" s="603" t="s">
        <v>626</v>
      </c>
      <c r="B70" s="588"/>
      <c r="C70" s="588"/>
      <c r="D70" s="588"/>
      <c r="E70" s="588"/>
      <c r="F70" s="573"/>
    </row>
    <row r="71" spans="1:6" ht="27.75" customHeight="1" thickBot="1" x14ac:dyDescent="0.3">
      <c r="A71" s="666" t="s">
        <v>1337</v>
      </c>
      <c r="B71" s="588"/>
      <c r="C71" s="588"/>
      <c r="D71" s="588"/>
      <c r="E71" s="588"/>
      <c r="F71" s="573"/>
    </row>
    <row r="72" spans="1:6" ht="15.75" customHeight="1" thickBot="1" x14ac:dyDescent="0.3">
      <c r="A72" s="649" t="s">
        <v>627</v>
      </c>
      <c r="B72" s="588"/>
      <c r="C72" s="588"/>
      <c r="D72" s="588"/>
      <c r="E72" s="588"/>
      <c r="F72" s="573"/>
    </row>
    <row r="73" spans="1:6" ht="12" customHeight="1" thickBot="1" x14ac:dyDescent="0.3">
      <c r="A73" s="657" t="s">
        <v>628</v>
      </c>
      <c r="B73" s="604" t="s">
        <v>629</v>
      </c>
      <c r="C73" s="588"/>
      <c r="D73" s="573"/>
      <c r="E73" s="657" t="s">
        <v>630</v>
      </c>
      <c r="F73" s="658"/>
    </row>
    <row r="74" spans="1:6" ht="35.25" customHeight="1" thickBot="1" x14ac:dyDescent="0.3">
      <c r="A74" s="659"/>
      <c r="B74" s="97" t="s">
        <v>631</v>
      </c>
      <c r="C74" s="70" t="s">
        <v>632</v>
      </c>
      <c r="D74" s="66" t="s">
        <v>633</v>
      </c>
      <c r="E74" s="659"/>
      <c r="F74" s="660"/>
    </row>
    <row r="75" spans="1:6" ht="21" customHeight="1" thickBot="1" x14ac:dyDescent="0.3">
      <c r="A75" s="74">
        <v>2025</v>
      </c>
      <c r="B75" s="73">
        <v>100</v>
      </c>
      <c r="C75" s="99">
        <v>11</v>
      </c>
      <c r="D75" s="100">
        <v>11</v>
      </c>
      <c r="E75" s="661" t="s">
        <v>1309</v>
      </c>
      <c r="F75" s="573"/>
    </row>
    <row r="76" spans="1:6" ht="13.5" customHeight="1" thickBot="1" x14ac:dyDescent="0.3">
      <c r="A76" s="603" t="s">
        <v>634</v>
      </c>
      <c r="B76" s="588"/>
      <c r="C76" s="588"/>
      <c r="D76" s="588"/>
      <c r="E76" s="588"/>
      <c r="F76" s="573"/>
    </row>
    <row r="77" spans="1:6" ht="23.25" customHeight="1" thickBot="1" x14ac:dyDescent="0.3">
      <c r="A77" s="671" t="s">
        <v>1035</v>
      </c>
      <c r="B77" s="588"/>
      <c r="C77" s="588"/>
      <c r="D77" s="588"/>
      <c r="E77" s="588"/>
      <c r="F77" s="573"/>
    </row>
    <row r="78" spans="1:6" ht="13.5" customHeight="1" thickBot="1" x14ac:dyDescent="0.3">
      <c r="A78" s="649" t="s">
        <v>635</v>
      </c>
      <c r="B78" s="588"/>
      <c r="C78" s="588"/>
      <c r="D78" s="588"/>
      <c r="E78" s="588"/>
      <c r="F78" s="573"/>
    </row>
    <row r="79" spans="1:6" ht="13.5" customHeight="1" thickBot="1" x14ac:dyDescent="0.3">
      <c r="A79" s="603" t="s">
        <v>636</v>
      </c>
      <c r="B79" s="588"/>
      <c r="C79" s="588"/>
      <c r="D79" s="588"/>
      <c r="E79" s="663" t="s">
        <v>229</v>
      </c>
      <c r="F79" s="573"/>
    </row>
    <row r="80" spans="1:6" ht="15.75" customHeight="1" thickBot="1" x14ac:dyDescent="0.3">
      <c r="A80" s="603" t="s">
        <v>637</v>
      </c>
      <c r="B80" s="588"/>
      <c r="C80" s="77">
        <v>90</v>
      </c>
      <c r="D80" s="603" t="s">
        <v>638</v>
      </c>
      <c r="E80" s="573"/>
      <c r="F80" s="343">
        <v>60</v>
      </c>
    </row>
    <row r="81" spans="1:6" ht="12" customHeight="1" thickBot="1" x14ac:dyDescent="0.3">
      <c r="A81" s="649" t="s">
        <v>639</v>
      </c>
      <c r="B81" s="588"/>
      <c r="C81" s="588"/>
      <c r="D81" s="588"/>
      <c r="E81" s="588"/>
      <c r="F81" s="573"/>
    </row>
    <row r="82" spans="1:6" ht="11.25" customHeight="1" thickBot="1" x14ac:dyDescent="0.3">
      <c r="A82" s="656" t="s">
        <v>640</v>
      </c>
      <c r="B82" s="604" t="s">
        <v>641</v>
      </c>
      <c r="C82" s="588"/>
      <c r="D82" s="573"/>
      <c r="E82" s="657" t="s">
        <v>642</v>
      </c>
      <c r="F82" s="658"/>
    </row>
    <row r="83" spans="1:6" ht="32.25" customHeight="1" thickBot="1" x14ac:dyDescent="0.3">
      <c r="A83" s="634"/>
      <c r="B83" s="78" t="s">
        <v>643</v>
      </c>
      <c r="C83" s="78" t="s">
        <v>644</v>
      </c>
      <c r="D83" s="78" t="s">
        <v>645</v>
      </c>
      <c r="E83" s="659"/>
      <c r="F83" s="660"/>
    </row>
    <row r="84" spans="1:6" ht="15.75" customHeight="1" thickBot="1" x14ac:dyDescent="0.3">
      <c r="A84" s="101">
        <v>2027</v>
      </c>
      <c r="B84" s="100">
        <v>100</v>
      </c>
      <c r="C84" s="103">
        <v>11</v>
      </c>
      <c r="D84" s="99">
        <v>11</v>
      </c>
      <c r="E84" s="661" t="s">
        <v>1311</v>
      </c>
      <c r="F84" s="573"/>
    </row>
    <row r="85" spans="1:6" ht="13.5" customHeight="1" thickBot="1" x14ac:dyDescent="0.3">
      <c r="A85" s="649" t="s">
        <v>647</v>
      </c>
      <c r="B85" s="588"/>
      <c r="C85" s="588"/>
      <c r="D85" s="588"/>
      <c r="E85" s="588"/>
      <c r="F85" s="573"/>
    </row>
    <row r="86" spans="1:6" ht="12.75" customHeight="1" thickBot="1" x14ac:dyDescent="0.3">
      <c r="A86" s="656" t="s">
        <v>648</v>
      </c>
      <c r="B86" s="604" t="s">
        <v>649</v>
      </c>
      <c r="C86" s="588"/>
      <c r="D86" s="573"/>
      <c r="E86" s="657" t="s">
        <v>650</v>
      </c>
      <c r="F86" s="658"/>
    </row>
    <row r="87" spans="1:6" ht="25.5" customHeight="1" thickBot="1" x14ac:dyDescent="0.3">
      <c r="A87" s="634"/>
      <c r="B87" s="78" t="s">
        <v>651</v>
      </c>
      <c r="C87" s="78" t="s">
        <v>652</v>
      </c>
      <c r="D87" s="78" t="s">
        <v>653</v>
      </c>
      <c r="E87" s="659"/>
      <c r="F87" s="660"/>
    </row>
    <row r="88" spans="1:6" ht="13.5" customHeight="1" thickBot="1" x14ac:dyDescent="0.3">
      <c r="A88" s="104" t="s">
        <v>654</v>
      </c>
      <c r="B88" s="73">
        <v>100</v>
      </c>
      <c r="C88" s="99">
        <v>11</v>
      </c>
      <c r="D88" s="100">
        <v>11</v>
      </c>
      <c r="E88" s="661" t="s">
        <v>1312</v>
      </c>
      <c r="F88" s="573"/>
    </row>
    <row r="89" spans="1:6" ht="13.5" customHeight="1" thickBot="1" x14ac:dyDescent="0.3">
      <c r="A89" s="104" t="s">
        <v>656</v>
      </c>
      <c r="B89" s="100">
        <v>100</v>
      </c>
      <c r="C89" s="103">
        <v>11</v>
      </c>
      <c r="D89" s="99">
        <v>11</v>
      </c>
      <c r="E89" s="661" t="s">
        <v>1313</v>
      </c>
      <c r="F89" s="573"/>
    </row>
    <row r="90" spans="1:6" ht="13.5" customHeight="1" thickBot="1" x14ac:dyDescent="0.3">
      <c r="A90" s="104" t="s">
        <v>658</v>
      </c>
      <c r="B90" s="100">
        <v>100</v>
      </c>
      <c r="C90" s="103">
        <v>11</v>
      </c>
      <c r="D90" s="99">
        <v>11</v>
      </c>
      <c r="E90" s="661" t="s">
        <v>1100</v>
      </c>
      <c r="F90" s="573"/>
    </row>
    <row r="91" spans="1:6" ht="13.5" customHeight="1" thickBot="1" x14ac:dyDescent="0.3">
      <c r="A91" s="104" t="s">
        <v>660</v>
      </c>
      <c r="B91" s="100">
        <v>100</v>
      </c>
      <c r="C91" s="103">
        <v>11</v>
      </c>
      <c r="D91" s="99">
        <v>11</v>
      </c>
      <c r="E91" s="661" t="s">
        <v>935</v>
      </c>
      <c r="F91" s="573"/>
    </row>
    <row r="92" spans="1:6" ht="13.5" customHeight="1" thickBot="1" x14ac:dyDescent="0.3">
      <c r="A92" s="104" t="s">
        <v>662</v>
      </c>
      <c r="B92" s="100">
        <v>100</v>
      </c>
      <c r="C92" s="103">
        <v>11</v>
      </c>
      <c r="D92" s="99">
        <v>11</v>
      </c>
      <c r="E92" s="661" t="s">
        <v>1309</v>
      </c>
      <c r="F92" s="573"/>
    </row>
    <row r="93" spans="1:6" ht="13.5" customHeight="1" thickBot="1" x14ac:dyDescent="0.3">
      <c r="A93" s="104" t="s">
        <v>664</v>
      </c>
      <c r="B93" s="100">
        <v>100</v>
      </c>
      <c r="C93" s="103">
        <v>11</v>
      </c>
      <c r="D93" s="99">
        <v>11</v>
      </c>
      <c r="E93" s="661" t="s">
        <v>1314</v>
      </c>
      <c r="F93" s="573"/>
    </row>
    <row r="94" spans="1:6" ht="13.5" customHeight="1" thickBot="1" x14ac:dyDescent="0.3">
      <c r="A94" s="104" t="s">
        <v>666</v>
      </c>
      <c r="B94" s="100">
        <v>100</v>
      </c>
      <c r="C94" s="103">
        <v>11</v>
      </c>
      <c r="D94" s="99">
        <v>11</v>
      </c>
      <c r="E94" s="661" t="s">
        <v>1311</v>
      </c>
      <c r="F94" s="573"/>
    </row>
    <row r="95" spans="1:6" ht="15.75" customHeight="1" thickBot="1" x14ac:dyDescent="0.3">
      <c r="A95" s="649" t="s">
        <v>667</v>
      </c>
      <c r="B95" s="588"/>
      <c r="C95" s="588"/>
      <c r="D95" s="588"/>
      <c r="E95" s="588"/>
      <c r="F95" s="573"/>
    </row>
    <row r="96" spans="1:6" ht="15.75" customHeight="1" thickBot="1" x14ac:dyDescent="0.3">
      <c r="A96" s="656" t="s">
        <v>668</v>
      </c>
      <c r="B96" s="604" t="s">
        <v>669</v>
      </c>
      <c r="C96" s="588"/>
      <c r="D96" s="588"/>
      <c r="E96" s="657" t="s">
        <v>670</v>
      </c>
      <c r="F96" s="658"/>
    </row>
    <row r="97" spans="1:6" ht="35.25" customHeight="1" thickBot="1" x14ac:dyDescent="0.3">
      <c r="A97" s="634"/>
      <c r="B97" s="78" t="s">
        <v>671</v>
      </c>
      <c r="C97" s="78" t="s">
        <v>672</v>
      </c>
      <c r="D97" s="78" t="s">
        <v>673</v>
      </c>
      <c r="E97" s="659"/>
      <c r="F97" s="660"/>
    </row>
    <row r="98" spans="1:6" ht="30" customHeight="1" thickBot="1" x14ac:dyDescent="0.3">
      <c r="A98" s="105" t="s">
        <v>123</v>
      </c>
      <c r="B98" s="100"/>
      <c r="C98" s="103"/>
      <c r="D98" s="99"/>
      <c r="E98" s="654"/>
      <c r="F98" s="573"/>
    </row>
    <row r="99" spans="1:6" ht="14.25" customHeight="1" thickBot="1" x14ac:dyDescent="0.3">
      <c r="A99" s="105" t="s">
        <v>124</v>
      </c>
      <c r="B99" s="100"/>
      <c r="C99" s="103"/>
      <c r="D99" s="99"/>
      <c r="E99" s="654"/>
      <c r="F99" s="573"/>
    </row>
    <row r="100" spans="1:6" ht="14.25" customHeight="1" thickBot="1" x14ac:dyDescent="0.3">
      <c r="A100" s="105" t="s">
        <v>125</v>
      </c>
      <c r="B100" s="100"/>
      <c r="C100" s="103"/>
      <c r="D100" s="99"/>
      <c r="E100" s="654"/>
      <c r="F100" s="573"/>
    </row>
    <row r="101" spans="1:6" ht="14.25" customHeight="1" thickBot="1" x14ac:dyDescent="0.3">
      <c r="A101" s="105" t="s">
        <v>126</v>
      </c>
      <c r="B101" s="100">
        <v>100</v>
      </c>
      <c r="C101" s="103">
        <v>11</v>
      </c>
      <c r="D101" s="99">
        <v>11</v>
      </c>
      <c r="E101" s="661" t="s">
        <v>1314</v>
      </c>
      <c r="F101" s="573"/>
    </row>
    <row r="102" spans="1:6" ht="10.5" customHeight="1" x14ac:dyDescent="0.25">
      <c r="A102" s="92"/>
      <c r="B102" s="93"/>
      <c r="C102" s="93"/>
      <c r="D102" s="93"/>
      <c r="E102" s="93"/>
      <c r="F102" s="94"/>
    </row>
    <row r="103" spans="1:6" ht="22.5" customHeight="1" thickBot="1" x14ac:dyDescent="0.3">
      <c r="A103" s="655" t="s">
        <v>674</v>
      </c>
      <c r="B103" s="591"/>
      <c r="C103" s="591"/>
      <c r="D103" s="591"/>
      <c r="E103" s="591"/>
      <c r="F103" s="583"/>
    </row>
    <row r="104" spans="1:6" ht="17.25" customHeight="1" thickBot="1" x14ac:dyDescent="0.3">
      <c r="A104" s="603" t="s">
        <v>675</v>
      </c>
      <c r="B104" s="588"/>
      <c r="C104" s="573"/>
      <c r="D104" s="603" t="s">
        <v>676</v>
      </c>
      <c r="E104" s="588"/>
      <c r="F104" s="573"/>
    </row>
    <row r="105" spans="1:6" ht="15.75" customHeight="1" thickBot="1" x14ac:dyDescent="0.3">
      <c r="A105" s="648" t="s">
        <v>1036</v>
      </c>
      <c r="B105" s="588"/>
      <c r="C105" s="573"/>
      <c r="D105" s="648" t="s">
        <v>1036</v>
      </c>
      <c r="E105" s="588"/>
      <c r="F105" s="573"/>
    </row>
    <row r="106" spans="1:6" ht="15" customHeight="1" thickBot="1" x14ac:dyDescent="0.3">
      <c r="A106" s="603" t="s">
        <v>679</v>
      </c>
      <c r="B106" s="588"/>
      <c r="C106" s="573"/>
      <c r="D106" s="603" t="s">
        <v>680</v>
      </c>
      <c r="E106" s="588"/>
      <c r="F106" s="573"/>
    </row>
    <row r="107" spans="1:6" ht="15.75" customHeight="1" thickBot="1" x14ac:dyDescent="0.3">
      <c r="A107" s="648" t="s">
        <v>731</v>
      </c>
      <c r="B107" s="588"/>
      <c r="C107" s="573"/>
      <c r="D107" s="648" t="s">
        <v>244</v>
      </c>
      <c r="E107" s="588"/>
      <c r="F107" s="573"/>
    </row>
    <row r="108" spans="1:6" ht="22.5" customHeight="1" thickBot="1" x14ac:dyDescent="0.3">
      <c r="A108" s="603" t="s">
        <v>682</v>
      </c>
      <c r="B108" s="588"/>
      <c r="C108" s="573"/>
      <c r="D108" s="603" t="s">
        <v>683</v>
      </c>
      <c r="E108" s="588"/>
      <c r="F108" s="573"/>
    </row>
    <row r="109" spans="1:6" ht="15.75" customHeight="1" thickBot="1" x14ac:dyDescent="0.3">
      <c r="A109" s="648" t="s">
        <v>1037</v>
      </c>
      <c r="B109" s="588"/>
      <c r="C109" s="573"/>
      <c r="D109" s="648" t="s">
        <v>230</v>
      </c>
      <c r="E109" s="588"/>
      <c r="F109" s="573"/>
    </row>
    <row r="110" spans="1:6" ht="18.75" customHeight="1" thickBot="1" x14ac:dyDescent="0.3">
      <c r="A110" s="603" t="s">
        <v>684</v>
      </c>
      <c r="B110" s="588"/>
      <c r="C110" s="573"/>
      <c r="D110" s="603" t="s">
        <v>685</v>
      </c>
      <c r="E110" s="588"/>
      <c r="F110" s="573"/>
    </row>
    <row r="111" spans="1:6" ht="20.25" customHeight="1" thickBot="1" x14ac:dyDescent="0.3">
      <c r="A111" s="648" t="s">
        <v>264</v>
      </c>
      <c r="B111" s="588"/>
      <c r="C111" s="573"/>
      <c r="D111" s="648"/>
      <c r="E111" s="588"/>
      <c r="F111" s="573"/>
    </row>
    <row r="112" spans="1:6" ht="15.75" customHeight="1" thickBot="1" x14ac:dyDescent="0.3">
      <c r="A112" s="649" t="s">
        <v>686</v>
      </c>
      <c r="B112" s="588"/>
      <c r="C112" s="588"/>
      <c r="D112" s="588"/>
      <c r="E112" s="588"/>
      <c r="F112" s="573"/>
    </row>
    <row r="113" spans="1:6" ht="22.5" customHeight="1" thickBot="1" x14ac:dyDescent="0.3">
      <c r="A113" s="106" t="s">
        <v>137</v>
      </c>
      <c r="B113" s="587" t="s">
        <v>1038</v>
      </c>
      <c r="C113" s="588"/>
      <c r="D113" s="588"/>
      <c r="E113" s="588"/>
      <c r="F113" s="573"/>
    </row>
    <row r="114" spans="1:6" ht="12" customHeight="1" x14ac:dyDescent="0.25">
      <c r="A114" s="633" t="s">
        <v>138</v>
      </c>
      <c r="B114" s="635" t="s">
        <v>139</v>
      </c>
      <c r="C114" s="636"/>
      <c r="D114" s="637" t="s">
        <v>140</v>
      </c>
      <c r="E114" s="638"/>
      <c r="F114" s="639"/>
    </row>
    <row r="115" spans="1:6" ht="24" customHeight="1" thickBot="1" x14ac:dyDescent="0.3">
      <c r="A115" s="634"/>
      <c r="B115" s="818" t="s">
        <v>688</v>
      </c>
      <c r="C115" s="576"/>
      <c r="D115" s="819" t="s">
        <v>871</v>
      </c>
      <c r="E115" s="820"/>
      <c r="F115" s="821"/>
    </row>
    <row r="116" spans="1:6" ht="32.25" customHeight="1" thickBot="1" x14ac:dyDescent="0.3">
      <c r="A116" s="106" t="s">
        <v>141</v>
      </c>
      <c r="B116" s="822" t="s">
        <v>871</v>
      </c>
      <c r="C116" s="588"/>
      <c r="D116" s="588"/>
      <c r="E116" s="588"/>
      <c r="F116" s="573"/>
    </row>
    <row r="117" spans="1:6" ht="8.4499999999999993" customHeight="1" thickBot="1" x14ac:dyDescent="0.3">
      <c r="A117" s="176"/>
      <c r="B117" s="177"/>
      <c r="C117" s="120"/>
      <c r="D117" s="120"/>
      <c r="E117" s="120"/>
      <c r="F117" s="119"/>
    </row>
    <row r="118" spans="1:6" ht="17.25" customHeight="1" thickBot="1" x14ac:dyDescent="0.3">
      <c r="A118" s="603" t="s">
        <v>675</v>
      </c>
      <c r="B118" s="588"/>
      <c r="C118" s="573"/>
      <c r="D118" s="603" t="s">
        <v>676</v>
      </c>
      <c r="E118" s="588"/>
      <c r="F118" s="573"/>
    </row>
    <row r="119" spans="1:6" ht="15.75" customHeight="1" thickBot="1" x14ac:dyDescent="0.3">
      <c r="A119" s="648" t="s">
        <v>1039</v>
      </c>
      <c r="B119" s="588"/>
      <c r="C119" s="573"/>
      <c r="D119" s="648" t="s">
        <v>1040</v>
      </c>
      <c r="E119" s="588"/>
      <c r="F119" s="573"/>
    </row>
    <row r="120" spans="1:6" ht="15" customHeight="1" thickBot="1" x14ac:dyDescent="0.3">
      <c r="A120" s="603" t="s">
        <v>679</v>
      </c>
      <c r="B120" s="588"/>
      <c r="C120" s="573"/>
      <c r="D120" s="603" t="s">
        <v>680</v>
      </c>
      <c r="E120" s="588"/>
      <c r="F120" s="573"/>
    </row>
    <row r="121" spans="1:6" ht="15.75" customHeight="1" thickBot="1" x14ac:dyDescent="0.3">
      <c r="A121" s="648" t="s">
        <v>731</v>
      </c>
      <c r="B121" s="588"/>
      <c r="C121" s="573"/>
      <c r="D121" s="648" t="s">
        <v>244</v>
      </c>
      <c r="E121" s="588"/>
      <c r="F121" s="573"/>
    </row>
    <row r="122" spans="1:6" ht="22.5" customHeight="1" thickBot="1" x14ac:dyDescent="0.3">
      <c r="A122" s="603" t="s">
        <v>682</v>
      </c>
      <c r="B122" s="588"/>
      <c r="C122" s="573"/>
      <c r="D122" s="603" t="s">
        <v>683</v>
      </c>
      <c r="E122" s="588"/>
      <c r="F122" s="573"/>
    </row>
    <row r="123" spans="1:6" ht="15.75" customHeight="1" thickBot="1" x14ac:dyDescent="0.3">
      <c r="A123" s="648" t="s">
        <v>1037</v>
      </c>
      <c r="B123" s="588"/>
      <c r="C123" s="573"/>
      <c r="D123" s="648" t="s">
        <v>230</v>
      </c>
      <c r="E123" s="588"/>
      <c r="F123" s="573"/>
    </row>
    <row r="124" spans="1:6" ht="18.75" customHeight="1" thickBot="1" x14ac:dyDescent="0.3">
      <c r="A124" s="603" t="s">
        <v>684</v>
      </c>
      <c r="B124" s="588"/>
      <c r="C124" s="573"/>
      <c r="D124" s="603" t="s">
        <v>685</v>
      </c>
      <c r="E124" s="588"/>
      <c r="F124" s="573"/>
    </row>
    <row r="125" spans="1:6" ht="20.25" customHeight="1" thickBot="1" x14ac:dyDescent="0.3">
      <c r="A125" s="648" t="s">
        <v>264</v>
      </c>
      <c r="B125" s="588"/>
      <c r="C125" s="573"/>
      <c r="D125" s="648"/>
      <c r="E125" s="588"/>
      <c r="F125" s="573"/>
    </row>
    <row r="126" spans="1:6" ht="15.75" customHeight="1" thickBot="1" x14ac:dyDescent="0.3">
      <c r="A126" s="649" t="s">
        <v>686</v>
      </c>
      <c r="B126" s="588"/>
      <c r="C126" s="588"/>
      <c r="D126" s="588"/>
      <c r="E126" s="588"/>
      <c r="F126" s="573"/>
    </row>
    <row r="127" spans="1:6" ht="22.5" customHeight="1" thickBot="1" x14ac:dyDescent="0.3">
      <c r="A127" s="106" t="s">
        <v>137</v>
      </c>
      <c r="B127" s="587" t="s">
        <v>1038</v>
      </c>
      <c r="C127" s="588"/>
      <c r="D127" s="588"/>
      <c r="E127" s="588"/>
      <c r="F127" s="573"/>
    </row>
    <row r="128" spans="1:6" ht="12" customHeight="1" x14ac:dyDescent="0.25">
      <c r="A128" s="633" t="s">
        <v>138</v>
      </c>
      <c r="B128" s="635" t="s">
        <v>139</v>
      </c>
      <c r="C128" s="636"/>
      <c r="D128" s="637" t="s">
        <v>140</v>
      </c>
      <c r="E128" s="638"/>
      <c r="F128" s="639"/>
    </row>
    <row r="129" spans="1:6" ht="24" customHeight="1" thickBot="1" x14ac:dyDescent="0.3">
      <c r="A129" s="634"/>
      <c r="B129" s="818" t="s">
        <v>688</v>
      </c>
      <c r="C129" s="576"/>
      <c r="D129" s="819" t="s">
        <v>871</v>
      </c>
      <c r="E129" s="820"/>
      <c r="F129" s="821"/>
    </row>
    <row r="130" spans="1:6" ht="32.25" customHeight="1" thickBot="1" x14ac:dyDescent="0.3">
      <c r="A130" s="106" t="s">
        <v>141</v>
      </c>
      <c r="B130" s="822" t="s">
        <v>871</v>
      </c>
      <c r="C130" s="588"/>
      <c r="D130" s="588"/>
      <c r="E130" s="588"/>
      <c r="F130" s="573"/>
    </row>
    <row r="131" spans="1:6" ht="11.45" customHeight="1" x14ac:dyDescent="0.25">
      <c r="A131" s="176"/>
      <c r="B131" s="177"/>
      <c r="C131" s="120"/>
      <c r="D131" s="120"/>
      <c r="E131" s="120"/>
      <c r="F131" s="119"/>
    </row>
    <row r="132" spans="1:6" ht="8.25" customHeight="1" x14ac:dyDescent="0.25">
      <c r="A132" s="815"/>
      <c r="B132" s="682"/>
      <c r="C132" s="816"/>
      <c r="D132" s="682"/>
      <c r="E132" s="816"/>
      <c r="F132" s="683"/>
    </row>
    <row r="133" spans="1:6" ht="20.25" customHeight="1" x14ac:dyDescent="0.25">
      <c r="A133" s="590" t="s">
        <v>142</v>
      </c>
      <c r="B133" s="591"/>
      <c r="C133" s="591"/>
      <c r="D133" s="591"/>
      <c r="E133" s="591"/>
      <c r="F133" s="583"/>
    </row>
    <row r="134" spans="1:6" ht="21" customHeight="1" x14ac:dyDescent="0.25">
      <c r="A134" s="817" t="s">
        <v>143</v>
      </c>
      <c r="B134" s="593"/>
      <c r="C134" s="593"/>
      <c r="D134" s="593"/>
      <c r="E134" s="593"/>
      <c r="F134" s="594"/>
    </row>
    <row r="135" spans="1:6" ht="13.5" customHeight="1" x14ac:dyDescent="0.25">
      <c r="A135" s="613" t="s">
        <v>144</v>
      </c>
      <c r="B135" s="600"/>
      <c r="C135" s="601"/>
      <c r="D135" s="617" t="s">
        <v>145</v>
      </c>
      <c r="E135" s="600"/>
      <c r="F135" s="598"/>
    </row>
    <row r="136" spans="1:6" ht="13.5" customHeight="1" x14ac:dyDescent="0.25">
      <c r="A136" s="618" t="s">
        <v>693</v>
      </c>
      <c r="B136" s="619"/>
      <c r="C136" s="620"/>
      <c r="D136" s="621" t="s">
        <v>694</v>
      </c>
      <c r="E136" s="622"/>
      <c r="F136" s="623"/>
    </row>
    <row r="137" spans="1:6" ht="13.5" customHeight="1" x14ac:dyDescent="0.25">
      <c r="A137" s="599"/>
      <c r="B137" s="600"/>
      <c r="C137" s="601"/>
      <c r="D137" s="602"/>
      <c r="E137" s="600"/>
      <c r="F137" s="598"/>
    </row>
    <row r="138" spans="1:6" ht="13.5" customHeight="1" x14ac:dyDescent="0.25">
      <c r="A138" s="599"/>
      <c r="B138" s="600"/>
      <c r="C138" s="601"/>
      <c r="D138" s="602"/>
      <c r="E138" s="600"/>
      <c r="F138" s="598"/>
    </row>
    <row r="139" spans="1:6" ht="32.25" customHeight="1" x14ac:dyDescent="0.25">
      <c r="A139" s="814" t="s">
        <v>146</v>
      </c>
      <c r="B139" s="685"/>
      <c r="C139" s="685"/>
      <c r="D139" s="685"/>
      <c r="E139" s="685"/>
      <c r="F139" s="683"/>
    </row>
    <row r="140" spans="1:6" ht="13.5" customHeight="1" x14ac:dyDescent="0.25">
      <c r="A140" s="613" t="s">
        <v>147</v>
      </c>
      <c r="B140" s="600"/>
      <c r="C140" s="601"/>
      <c r="D140" s="617" t="s">
        <v>148</v>
      </c>
      <c r="E140" s="600"/>
      <c r="F140" s="598"/>
    </row>
    <row r="141" spans="1:6" ht="13.5" customHeight="1" x14ac:dyDescent="0.25">
      <c r="A141" s="618" t="s">
        <v>1297</v>
      </c>
      <c r="B141" s="600"/>
      <c r="C141" s="601"/>
      <c r="D141" s="813" t="s">
        <v>1297</v>
      </c>
      <c r="E141" s="600"/>
      <c r="F141" s="598"/>
    </row>
    <row r="142" spans="1:6" ht="13.5" customHeight="1" x14ac:dyDescent="0.25">
      <c r="A142" s="599"/>
      <c r="B142" s="600"/>
      <c r="C142" s="601"/>
      <c r="D142" s="602"/>
      <c r="E142" s="600"/>
      <c r="F142" s="598"/>
    </row>
    <row r="143" spans="1:6" ht="13.5" customHeight="1" x14ac:dyDescent="0.25">
      <c r="A143" s="599"/>
      <c r="B143" s="600"/>
      <c r="C143" s="601"/>
      <c r="D143" s="602"/>
      <c r="E143" s="600"/>
      <c r="F143" s="598"/>
    </row>
    <row r="144" spans="1:6" ht="24" customHeight="1" x14ac:dyDescent="0.25">
      <c r="A144" s="613" t="s">
        <v>149</v>
      </c>
      <c r="B144" s="600"/>
      <c r="C144" s="600"/>
      <c r="D144" s="600"/>
      <c r="E144" s="600"/>
      <c r="F144" s="598"/>
    </row>
    <row r="145" spans="1:6" ht="13.5" customHeight="1" x14ac:dyDescent="0.25">
      <c r="A145" s="613" t="s">
        <v>150</v>
      </c>
      <c r="B145" s="600"/>
      <c r="C145" s="601"/>
      <c r="D145" s="617" t="s">
        <v>151</v>
      </c>
      <c r="E145" s="600"/>
      <c r="F145" s="598"/>
    </row>
    <row r="146" spans="1:6" ht="13.5" customHeight="1" x14ac:dyDescent="0.25">
      <c r="A146" s="618" t="s">
        <v>1297</v>
      </c>
      <c r="B146" s="600"/>
      <c r="C146" s="601"/>
      <c r="D146" s="813" t="s">
        <v>1297</v>
      </c>
      <c r="E146" s="600"/>
      <c r="F146" s="598"/>
    </row>
    <row r="147" spans="1:6" ht="13.5" customHeight="1" x14ac:dyDescent="0.25">
      <c r="A147" s="599"/>
      <c r="B147" s="600"/>
      <c r="C147" s="601"/>
      <c r="D147" s="602"/>
      <c r="E147" s="600"/>
      <c r="F147" s="598"/>
    </row>
    <row r="148" spans="1:6" ht="13.5" customHeight="1" x14ac:dyDescent="0.25">
      <c r="A148" s="599"/>
      <c r="B148" s="600"/>
      <c r="C148" s="601"/>
      <c r="D148" s="602"/>
      <c r="E148" s="600"/>
      <c r="F148" s="598"/>
    </row>
    <row r="149" spans="1:6" ht="6.75" customHeight="1" x14ac:dyDescent="0.25">
      <c r="A149" s="109"/>
      <c r="B149" s="110"/>
      <c r="C149" s="110"/>
      <c r="D149" s="110"/>
      <c r="E149" s="110"/>
      <c r="F149" s="111"/>
    </row>
    <row r="150" spans="1:6" ht="19.5" customHeight="1" x14ac:dyDescent="0.25">
      <c r="A150" s="590" t="s">
        <v>695</v>
      </c>
      <c r="B150" s="591"/>
      <c r="C150" s="591"/>
      <c r="D150" s="591"/>
      <c r="E150" s="591"/>
      <c r="F150" s="583"/>
    </row>
    <row r="151" spans="1:6" ht="6" customHeight="1" thickBot="1" x14ac:dyDescent="0.3">
      <c r="A151" s="112"/>
      <c r="B151" s="113"/>
      <c r="C151" s="113"/>
      <c r="D151" s="113"/>
      <c r="E151" s="113"/>
      <c r="F151" s="114"/>
    </row>
    <row r="152" spans="1:6" ht="15" customHeight="1" thickBot="1" x14ac:dyDescent="0.3">
      <c r="A152" s="603" t="s">
        <v>696</v>
      </c>
      <c r="B152" s="588"/>
      <c r="C152" s="573"/>
      <c r="D152" s="604" t="s">
        <v>697</v>
      </c>
      <c r="E152" s="588"/>
      <c r="F152" s="573"/>
    </row>
    <row r="153" spans="1:6" ht="27" customHeight="1" thickBot="1" x14ac:dyDescent="0.3">
      <c r="A153" s="587"/>
      <c r="B153" s="588"/>
      <c r="C153" s="573"/>
      <c r="D153" s="587"/>
      <c r="E153" s="588"/>
      <c r="F153" s="573"/>
    </row>
    <row r="154" spans="1:6" ht="15" customHeight="1" thickBot="1" x14ac:dyDescent="0.3">
      <c r="A154" s="589" t="s">
        <v>698</v>
      </c>
      <c r="B154" s="588"/>
      <c r="C154" s="588"/>
      <c r="D154" s="588"/>
      <c r="E154" s="588"/>
      <c r="F154" s="573"/>
    </row>
    <row r="155" spans="1:6" ht="15.75" customHeight="1" thickBot="1" x14ac:dyDescent="0.3">
      <c r="A155" s="66" t="s">
        <v>699</v>
      </c>
      <c r="B155" s="115" t="s">
        <v>700</v>
      </c>
      <c r="C155" s="115" t="s">
        <v>701</v>
      </c>
      <c r="D155" s="115" t="s">
        <v>699</v>
      </c>
      <c r="E155" s="115" t="s">
        <v>700</v>
      </c>
      <c r="F155" s="66" t="s">
        <v>701</v>
      </c>
    </row>
    <row r="156" spans="1:6" ht="15.75" customHeight="1" thickBot="1" x14ac:dyDescent="0.3">
      <c r="A156" s="116">
        <v>2020</v>
      </c>
      <c r="B156" s="117">
        <v>100</v>
      </c>
      <c r="C156" s="117" t="s">
        <v>702</v>
      </c>
      <c r="D156" s="117">
        <v>2023</v>
      </c>
      <c r="E156" s="117">
        <v>100</v>
      </c>
      <c r="F156" s="117" t="s">
        <v>702</v>
      </c>
    </row>
    <row r="157" spans="1:6" ht="15.75" customHeight="1" thickBot="1" x14ac:dyDescent="0.3">
      <c r="A157" s="116">
        <v>2021</v>
      </c>
      <c r="B157" s="117">
        <v>100</v>
      </c>
      <c r="C157" s="117" t="s">
        <v>702</v>
      </c>
      <c r="D157" s="117">
        <v>2024</v>
      </c>
      <c r="E157" s="117">
        <v>100</v>
      </c>
      <c r="F157" s="473" t="s">
        <v>702</v>
      </c>
    </row>
    <row r="158" spans="1:6" ht="12.75" customHeight="1" thickBot="1" x14ac:dyDescent="0.3">
      <c r="A158" s="116">
        <v>2022</v>
      </c>
      <c r="B158" s="117">
        <v>100</v>
      </c>
      <c r="C158" s="117" t="s">
        <v>702</v>
      </c>
      <c r="D158" s="117">
        <v>2025</v>
      </c>
      <c r="E158" s="117">
        <v>100</v>
      </c>
      <c r="F158" s="472" t="s">
        <v>702</v>
      </c>
    </row>
    <row r="159" spans="1:6" ht="15" customHeight="1" thickBot="1" x14ac:dyDescent="0.3">
      <c r="A159" s="116"/>
      <c r="B159" s="117"/>
      <c r="C159" s="117"/>
      <c r="D159" s="117"/>
      <c r="E159" s="117"/>
      <c r="F159" s="116"/>
    </row>
    <row r="160" spans="1:6" ht="3.75" customHeight="1" x14ac:dyDescent="0.25">
      <c r="A160" s="118"/>
      <c r="B160" s="113"/>
      <c r="C160" s="113"/>
      <c r="D160" s="113"/>
      <c r="E160" s="113"/>
      <c r="F160" s="114"/>
    </row>
    <row r="161" spans="1:6" ht="18" customHeight="1" x14ac:dyDescent="0.25">
      <c r="A161" s="590" t="s">
        <v>162</v>
      </c>
      <c r="B161" s="591"/>
      <c r="C161" s="591"/>
      <c r="D161" s="591"/>
      <c r="E161" s="591"/>
      <c r="F161" s="583"/>
    </row>
    <row r="162" spans="1:6" ht="27.75" customHeight="1" x14ac:dyDescent="0.25">
      <c r="A162" s="592" t="s">
        <v>703</v>
      </c>
      <c r="B162" s="593"/>
      <c r="C162" s="593"/>
      <c r="D162" s="593"/>
      <c r="E162" s="593"/>
      <c r="F162" s="594"/>
    </row>
    <row r="163" spans="1:6" ht="15" customHeight="1" thickBot="1" x14ac:dyDescent="0.3">
      <c r="A163" s="595" t="s">
        <v>164</v>
      </c>
      <c r="B163" s="582"/>
      <c r="C163" s="596" t="s">
        <v>165</v>
      </c>
      <c r="D163" s="591"/>
      <c r="E163" s="597" t="s">
        <v>166</v>
      </c>
      <c r="F163" s="598"/>
    </row>
    <row r="164" spans="1:6" ht="15" customHeight="1" thickBot="1" x14ac:dyDescent="0.3">
      <c r="A164" s="572" t="s">
        <v>211</v>
      </c>
      <c r="B164" s="573"/>
      <c r="C164" s="577" t="s">
        <v>694</v>
      </c>
      <c r="D164" s="578"/>
      <c r="E164" s="584" t="s">
        <v>704</v>
      </c>
      <c r="F164" s="585"/>
    </row>
    <row r="165" spans="1:6" ht="15" customHeight="1" thickBot="1" x14ac:dyDescent="0.3">
      <c r="A165" s="572" t="s">
        <v>289</v>
      </c>
      <c r="B165" s="573"/>
      <c r="C165" s="577" t="s">
        <v>705</v>
      </c>
      <c r="D165" s="578"/>
      <c r="E165" s="579" t="s">
        <v>706</v>
      </c>
      <c r="F165" s="586"/>
    </row>
    <row r="166" spans="1:6" ht="15" customHeight="1" thickBot="1" x14ac:dyDescent="0.3">
      <c r="A166" s="572" t="s">
        <v>289</v>
      </c>
      <c r="B166" s="573"/>
      <c r="C166" s="577" t="s">
        <v>271</v>
      </c>
      <c r="D166" s="578"/>
      <c r="E166" s="579" t="s">
        <v>707</v>
      </c>
      <c r="F166" s="1034"/>
    </row>
    <row r="167" spans="1:6" ht="15.75" customHeight="1" thickBot="1" x14ac:dyDescent="0.3">
      <c r="A167" s="572"/>
      <c r="B167" s="573"/>
      <c r="C167" s="581"/>
      <c r="D167" s="582"/>
      <c r="E167" s="581"/>
      <c r="F167" s="583"/>
    </row>
    <row r="168" spans="1:6" ht="15.75" customHeight="1" thickBot="1" x14ac:dyDescent="0.3">
      <c r="A168" s="572"/>
      <c r="B168" s="573"/>
      <c r="C168" s="574"/>
      <c r="D168" s="575"/>
      <c r="E168" s="574"/>
      <c r="F168" s="576"/>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24:C124"/>
    <mergeCell ref="D124:F124"/>
    <mergeCell ref="A125:C125"/>
    <mergeCell ref="D125:F125"/>
    <mergeCell ref="A126:F126"/>
    <mergeCell ref="B127:F127"/>
    <mergeCell ref="A121:C121"/>
    <mergeCell ref="D121:F121"/>
    <mergeCell ref="A122:C122"/>
    <mergeCell ref="D122:F122"/>
    <mergeCell ref="A123:C123"/>
    <mergeCell ref="D123:F123"/>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68:B168"/>
    <mergeCell ref="C168:D168"/>
    <mergeCell ref="E168:F168"/>
    <mergeCell ref="A166:B166"/>
    <mergeCell ref="C166:D166"/>
    <mergeCell ref="E166:F166"/>
    <mergeCell ref="A167:B167"/>
    <mergeCell ref="C167:D167"/>
    <mergeCell ref="E167:F167"/>
  </mergeCells>
  <phoneticPr fontId="64" type="noConversion"/>
  <hyperlinks>
    <hyperlink ref="E164" r:id="rId1" xr:uid="{8A61C0B0-DE30-4D3C-BAD6-5A50342B7543}"/>
    <hyperlink ref="E165" r:id="rId2" xr:uid="{4EDA5053-817D-4DA9-A119-929D0EFBD4ED}"/>
    <hyperlink ref="B63" r:id="rId3" xr:uid="{9E820C71-03DF-4FF9-B80B-2DF9D5B619B8}"/>
    <hyperlink ref="E166" r:id="rId4" xr:uid="{2F1D21A3-D423-4DB6-BD2F-F359949BDA5A}"/>
  </hyperlinks>
  <pageMargins left="0.70866141732283472" right="0.31496062992125984" top="0.34" bottom="0.54" header="0" footer="0"/>
  <pageSetup scale="30" fitToHeight="0" orientation="portrait" r:id="rId5"/>
  <rowBreaks count="4" manualBreakCount="4">
    <brk id="36" man="1"/>
    <brk id="149" man="1"/>
    <brk id="102" man="1"/>
    <brk id="71" man="1"/>
  </rowBreaks>
  <legacyDrawing r:id="rId6"/>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4ADC7-A852-4C56-AEB1-9C5BE9C1BCC2}">
  <sheetPr>
    <tabColor rgb="FF00B050"/>
    <pageSetUpPr fitToPage="1"/>
  </sheetPr>
  <dimension ref="A1:Z1015"/>
  <sheetViews>
    <sheetView zoomScale="110" zoomScaleNormal="110" workbookViewId="0">
      <pane ySplit="1" topLeftCell="A5" activePane="bottomLeft" state="frozen"/>
      <selection pane="bottomLeft" activeCell="B14" sqref="B14:F14"/>
    </sheetView>
  </sheetViews>
  <sheetFormatPr baseColWidth="10" defaultColWidth="14.42578125" defaultRowHeight="15" customHeight="1" x14ac:dyDescent="0.25"/>
  <cols>
    <col min="1" max="1" width="19.28515625" style="65" customWidth="1"/>
    <col min="2" max="2" width="15.85546875" style="65" customWidth="1"/>
    <col min="3" max="3" width="13.42578125" style="65" customWidth="1"/>
    <col min="4" max="6" width="15.85546875" style="65" customWidth="1"/>
    <col min="7" max="26" width="10.7109375" style="65" customWidth="1"/>
    <col min="27" max="16384" width="14.42578125" style="65"/>
  </cols>
  <sheetData>
    <row r="1" spans="1:6" ht="16.5" thickBot="1" x14ac:dyDescent="0.3">
      <c r="A1" s="687" t="s">
        <v>0</v>
      </c>
      <c r="B1" s="588"/>
      <c r="C1" s="588"/>
      <c r="D1" s="588"/>
      <c r="E1" s="588"/>
      <c r="F1" s="573"/>
    </row>
    <row r="2" spans="1:6" ht="20.25" customHeight="1" thickBot="1" x14ac:dyDescent="0.3">
      <c r="A2" s="688" t="s">
        <v>532</v>
      </c>
      <c r="B2" s="689"/>
      <c r="C2" s="689"/>
      <c r="D2" s="689"/>
      <c r="E2" s="689"/>
      <c r="F2" s="690"/>
    </row>
    <row r="3" spans="1:6" ht="15.75" customHeight="1" thickBot="1" x14ac:dyDescent="0.3">
      <c r="A3" s="66" t="s">
        <v>533</v>
      </c>
      <c r="B3" s="587" t="s">
        <v>3</v>
      </c>
      <c r="C3" s="588"/>
      <c r="D3" s="588"/>
      <c r="E3" s="588"/>
      <c r="F3" s="573"/>
    </row>
    <row r="4" spans="1:6" ht="18.75" customHeight="1" thickBot="1" x14ac:dyDescent="0.3">
      <c r="A4" s="66" t="s">
        <v>534</v>
      </c>
      <c r="B4" s="587" t="s">
        <v>213</v>
      </c>
      <c r="C4" s="588"/>
      <c r="D4" s="588"/>
      <c r="E4" s="588"/>
      <c r="F4" s="573"/>
    </row>
    <row r="5" spans="1:6" ht="15.75" customHeight="1" thickBot="1" x14ac:dyDescent="0.3">
      <c r="A5" s="66" t="s">
        <v>535</v>
      </c>
      <c r="B5" s="587" t="s">
        <v>237</v>
      </c>
      <c r="C5" s="588"/>
      <c r="D5" s="588"/>
      <c r="E5" s="588"/>
      <c r="F5" s="573"/>
    </row>
    <row r="6" spans="1:6" ht="15.75" customHeight="1" thickBot="1" x14ac:dyDescent="0.3">
      <c r="A6" s="66" t="s">
        <v>536</v>
      </c>
      <c r="B6" s="587" t="s">
        <v>472</v>
      </c>
      <c r="C6" s="588"/>
      <c r="D6" s="588"/>
      <c r="E6" s="588"/>
      <c r="F6" s="573"/>
    </row>
    <row r="7" spans="1:6" ht="15.75" thickBot="1" x14ac:dyDescent="0.3">
      <c r="A7" s="66" t="s">
        <v>537</v>
      </c>
      <c r="B7" s="669" t="s">
        <v>472</v>
      </c>
      <c r="C7" s="588"/>
      <c r="D7" s="588"/>
      <c r="E7" s="588"/>
      <c r="F7" s="573"/>
    </row>
    <row r="8" spans="1:6" ht="18.75" customHeight="1" x14ac:dyDescent="0.25">
      <c r="A8" s="590" t="s">
        <v>538</v>
      </c>
      <c r="B8" s="591"/>
      <c r="C8" s="591"/>
      <c r="D8" s="591"/>
      <c r="E8" s="591"/>
      <c r="F8" s="583"/>
    </row>
    <row r="9" spans="1:6" ht="15.75" thickBot="1" x14ac:dyDescent="0.3">
      <c r="A9" s="664" t="s">
        <v>539</v>
      </c>
      <c r="B9" s="665"/>
      <c r="C9" s="665"/>
      <c r="D9" s="665"/>
      <c r="E9" s="665"/>
      <c r="F9" s="660"/>
    </row>
    <row r="10" spans="1:6" ht="22.5" customHeight="1" thickBot="1" x14ac:dyDescent="0.3">
      <c r="A10" s="603" t="s">
        <v>540</v>
      </c>
      <c r="B10" s="573"/>
      <c r="C10" s="587" t="s">
        <v>217</v>
      </c>
      <c r="D10" s="588"/>
      <c r="E10" s="588"/>
      <c r="F10" s="573"/>
    </row>
    <row r="11" spans="1:6" ht="22.5" customHeight="1" thickBot="1" x14ac:dyDescent="0.3">
      <c r="A11" s="603" t="s">
        <v>541</v>
      </c>
      <c r="B11" s="573"/>
      <c r="C11" s="587" t="s">
        <v>273</v>
      </c>
      <c r="D11" s="588"/>
      <c r="E11" s="588"/>
      <c r="F11" s="573"/>
    </row>
    <row r="12" spans="1:6" ht="15.75" thickBot="1" x14ac:dyDescent="0.3">
      <c r="A12" s="649" t="s">
        <v>542</v>
      </c>
      <c r="B12" s="588"/>
      <c r="C12" s="588"/>
      <c r="D12" s="588"/>
      <c r="E12" s="588"/>
      <c r="F12" s="573"/>
    </row>
    <row r="13" spans="1:6" ht="30" customHeight="1" thickBot="1" x14ac:dyDescent="0.3">
      <c r="A13" s="67" t="s">
        <v>543</v>
      </c>
      <c r="B13" s="68" t="s">
        <v>196</v>
      </c>
      <c r="C13" s="69" t="s">
        <v>544</v>
      </c>
      <c r="D13" s="686" t="s">
        <v>363</v>
      </c>
      <c r="E13" s="588"/>
      <c r="F13" s="573"/>
    </row>
    <row r="14" spans="1:6" ht="26.25" customHeight="1" thickBot="1" x14ac:dyDescent="0.3">
      <c r="A14" s="70" t="s">
        <v>545</v>
      </c>
      <c r="B14" s="1119" t="s">
        <v>1348</v>
      </c>
      <c r="C14" s="588"/>
      <c r="D14" s="588"/>
      <c r="E14" s="588"/>
      <c r="F14" s="573"/>
    </row>
    <row r="15" spans="1:6" ht="15.75" thickBot="1" x14ac:dyDescent="0.3">
      <c r="A15" s="649" t="s">
        <v>546</v>
      </c>
      <c r="B15" s="588"/>
      <c r="C15" s="588"/>
      <c r="D15" s="588"/>
      <c r="E15" s="588"/>
      <c r="F15" s="573"/>
    </row>
    <row r="16" spans="1:6" ht="48" customHeight="1" thickBot="1" x14ac:dyDescent="0.3">
      <c r="A16" s="686" t="s">
        <v>547</v>
      </c>
      <c r="B16" s="588"/>
      <c r="C16" s="588"/>
      <c r="D16" s="588"/>
      <c r="E16" s="588"/>
      <c r="F16" s="573"/>
    </row>
    <row r="17" spans="1:6" ht="19.5" customHeight="1" x14ac:dyDescent="0.25">
      <c r="A17" s="590" t="s">
        <v>548</v>
      </c>
      <c r="B17" s="591"/>
      <c r="C17" s="591"/>
      <c r="D17" s="591"/>
      <c r="E17" s="591"/>
      <c r="F17" s="583"/>
    </row>
    <row r="18" spans="1:6" ht="15.75" thickBot="1" x14ac:dyDescent="0.3">
      <c r="A18" s="664" t="s">
        <v>549</v>
      </c>
      <c r="B18" s="665"/>
      <c r="C18" s="665"/>
      <c r="D18" s="665"/>
      <c r="E18" s="665"/>
      <c r="F18" s="660"/>
    </row>
    <row r="19" spans="1:6" ht="14.25" customHeight="1" thickBot="1" x14ac:dyDescent="0.3">
      <c r="A19" s="678" t="s">
        <v>550</v>
      </c>
      <c r="B19" s="680" t="s">
        <v>1041</v>
      </c>
      <c r="C19" s="674"/>
      <c r="D19" s="658"/>
      <c r="E19" s="678" t="s">
        <v>551</v>
      </c>
      <c r="F19" s="72" t="s">
        <v>22</v>
      </c>
    </row>
    <row r="20" spans="1:6" ht="14.25" customHeight="1" thickBot="1" x14ac:dyDescent="0.3">
      <c r="A20" s="679"/>
      <c r="B20" s="681"/>
      <c r="C20" s="682"/>
      <c r="D20" s="683"/>
      <c r="E20" s="679"/>
      <c r="F20" s="72" t="s">
        <v>23</v>
      </c>
    </row>
    <row r="21" spans="1:6" ht="14.25" customHeight="1" thickBot="1" x14ac:dyDescent="0.3">
      <c r="A21" s="679"/>
      <c r="B21" s="681"/>
      <c r="C21" s="682"/>
      <c r="D21" s="683"/>
      <c r="E21" s="679"/>
      <c r="F21" s="72" t="s">
        <v>24</v>
      </c>
    </row>
    <row r="22" spans="1:6" ht="14.25" customHeight="1" thickBot="1" x14ac:dyDescent="0.3">
      <c r="A22" s="634"/>
      <c r="B22" s="659"/>
      <c r="C22" s="665"/>
      <c r="D22" s="660"/>
      <c r="E22" s="634"/>
      <c r="F22" s="71" t="s">
        <v>25</v>
      </c>
    </row>
    <row r="23" spans="1:6" ht="15.75" customHeight="1" x14ac:dyDescent="0.25">
      <c r="A23" s="684" t="s">
        <v>552</v>
      </c>
      <c r="B23" s="685"/>
      <c r="C23" s="685"/>
      <c r="D23" s="685"/>
      <c r="E23" s="685"/>
      <c r="F23" s="683"/>
    </row>
    <row r="24" spans="1:6" ht="18.75" customHeight="1" thickBot="1" x14ac:dyDescent="0.3">
      <c r="A24" s="590" t="s">
        <v>553</v>
      </c>
      <c r="B24" s="591"/>
      <c r="C24" s="591"/>
      <c r="D24" s="591"/>
      <c r="E24" s="591"/>
      <c r="F24" s="583"/>
    </row>
    <row r="25" spans="1:6" ht="25.5" customHeight="1" thickBot="1" x14ac:dyDescent="0.3">
      <c r="A25" s="70" t="s">
        <v>554</v>
      </c>
      <c r="B25" s="73" t="s">
        <v>1042</v>
      </c>
      <c r="C25" s="70" t="s">
        <v>556</v>
      </c>
      <c r="D25" s="671" t="s">
        <v>1043</v>
      </c>
      <c r="E25" s="588"/>
      <c r="F25" s="573"/>
    </row>
    <row r="26" spans="1:6" ht="15.75" customHeight="1" thickBot="1" x14ac:dyDescent="0.3">
      <c r="A26" s="603" t="s">
        <v>558</v>
      </c>
      <c r="B26" s="573"/>
      <c r="C26" s="75" t="s">
        <v>198</v>
      </c>
      <c r="D26" s="603" t="s">
        <v>559</v>
      </c>
      <c r="E26" s="573"/>
      <c r="F26" s="76" t="s">
        <v>222</v>
      </c>
    </row>
    <row r="27" spans="1:6" ht="15.75" customHeight="1" thickBot="1" x14ac:dyDescent="0.3">
      <c r="A27" s="675" t="s">
        <v>560</v>
      </c>
      <c r="B27" s="588"/>
      <c r="C27" s="573"/>
      <c r="D27" s="603" t="s">
        <v>561</v>
      </c>
      <c r="E27" s="588"/>
      <c r="F27" s="573"/>
    </row>
    <row r="28" spans="1:6" ht="42" customHeight="1" thickBot="1" x14ac:dyDescent="0.3">
      <c r="A28" s="587" t="s">
        <v>1044</v>
      </c>
      <c r="B28" s="588"/>
      <c r="C28" s="573"/>
      <c r="D28" s="572" t="s">
        <v>1045</v>
      </c>
      <c r="E28" s="676"/>
      <c r="F28" s="677"/>
    </row>
    <row r="29" spans="1:6" ht="15.75" customHeight="1" thickBot="1" x14ac:dyDescent="0.3">
      <c r="A29" s="673" t="s">
        <v>563</v>
      </c>
      <c r="B29" s="674"/>
      <c r="C29" s="658"/>
      <c r="D29" s="603" t="s">
        <v>564</v>
      </c>
      <c r="E29" s="588"/>
      <c r="F29" s="573"/>
    </row>
    <row r="30" spans="1:6" ht="15.75" customHeight="1" thickBot="1" x14ac:dyDescent="0.3">
      <c r="A30" s="671" t="s">
        <v>714</v>
      </c>
      <c r="B30" s="588"/>
      <c r="C30" s="573"/>
      <c r="D30" s="587" t="s">
        <v>223</v>
      </c>
      <c r="E30" s="588"/>
      <c r="F30" s="573"/>
    </row>
    <row r="31" spans="1:6" ht="15.75" customHeight="1" thickBot="1" x14ac:dyDescent="0.3">
      <c r="A31" s="603" t="s">
        <v>566</v>
      </c>
      <c r="B31" s="588"/>
      <c r="C31" s="573"/>
      <c r="D31" s="603" t="s">
        <v>37</v>
      </c>
      <c r="E31" s="588"/>
      <c r="F31" s="573"/>
    </row>
    <row r="32" spans="1:6" ht="16.5" customHeight="1" thickBot="1" x14ac:dyDescent="0.3">
      <c r="A32" s="671" t="s">
        <v>230</v>
      </c>
      <c r="B32" s="588"/>
      <c r="C32" s="573"/>
      <c r="D32" s="671" t="s">
        <v>260</v>
      </c>
      <c r="E32" s="588"/>
      <c r="F32" s="573"/>
    </row>
    <row r="33" spans="1:26" ht="15.75" customHeight="1" thickBot="1" x14ac:dyDescent="0.3">
      <c r="A33" s="670" t="s">
        <v>38</v>
      </c>
      <c r="B33" s="588"/>
      <c r="C33" s="588"/>
      <c r="D33" s="670" t="s">
        <v>567</v>
      </c>
      <c r="E33" s="588"/>
      <c r="F33" s="573"/>
    </row>
    <row r="34" spans="1:26" ht="20.25" customHeight="1" thickBot="1" x14ac:dyDescent="0.3">
      <c r="A34" s="671" t="s">
        <v>266</v>
      </c>
      <c r="B34" s="588"/>
      <c r="C34" s="588"/>
      <c r="D34" s="671" t="s">
        <v>318</v>
      </c>
      <c r="E34" s="588"/>
      <c r="F34" s="573"/>
    </row>
    <row r="35" spans="1:26" ht="17.25" customHeight="1" thickBot="1" x14ac:dyDescent="0.3">
      <c r="A35" s="670" t="s">
        <v>40</v>
      </c>
      <c r="B35" s="588"/>
      <c r="C35" s="588"/>
      <c r="D35" s="670" t="s">
        <v>41</v>
      </c>
      <c r="E35" s="588"/>
      <c r="F35" s="573"/>
    </row>
    <row r="36" spans="1:26" ht="21" customHeight="1" thickBot="1" x14ac:dyDescent="0.3">
      <c r="A36" s="671" t="s">
        <v>1046</v>
      </c>
      <c r="B36" s="588"/>
      <c r="C36" s="573"/>
      <c r="D36" s="671"/>
      <c r="E36" s="588"/>
      <c r="F36" s="573"/>
    </row>
    <row r="37" spans="1:26" ht="15.75" customHeight="1" thickBot="1" x14ac:dyDescent="0.3">
      <c r="A37" s="649" t="s">
        <v>569</v>
      </c>
      <c r="B37" s="588"/>
      <c r="C37" s="588"/>
      <c r="D37" s="588"/>
      <c r="E37" s="588"/>
      <c r="F37" s="573"/>
    </row>
    <row r="38" spans="1:26" ht="15" customHeight="1" thickBot="1" x14ac:dyDescent="0.3">
      <c r="A38" s="603" t="s">
        <v>570</v>
      </c>
      <c r="B38" s="573"/>
      <c r="C38" s="671" t="s">
        <v>245</v>
      </c>
      <c r="D38" s="588"/>
      <c r="E38" s="588"/>
      <c r="F38" s="573"/>
    </row>
    <row r="39" spans="1:26" ht="15.75" customHeight="1" thickBot="1" x14ac:dyDescent="0.3">
      <c r="A39" s="70" t="s">
        <v>571</v>
      </c>
      <c r="B39" s="77">
        <v>192</v>
      </c>
      <c r="C39" s="70" t="s">
        <v>572</v>
      </c>
      <c r="D39" s="76">
        <v>197</v>
      </c>
      <c r="E39" s="70" t="s">
        <v>573</v>
      </c>
      <c r="F39" s="77">
        <f>B39+D39</f>
        <v>389</v>
      </c>
    </row>
    <row r="40" spans="1:26" ht="15.75" customHeight="1" thickBot="1" x14ac:dyDescent="0.3">
      <c r="A40" s="604" t="s">
        <v>574</v>
      </c>
      <c r="B40" s="588"/>
      <c r="C40" s="588"/>
      <c r="D40" s="588"/>
      <c r="E40" s="588"/>
      <c r="F40" s="573"/>
    </row>
    <row r="41" spans="1:26" ht="15.75" customHeight="1" thickBot="1" x14ac:dyDescent="0.3">
      <c r="A41" s="603" t="s">
        <v>575</v>
      </c>
      <c r="B41" s="588"/>
      <c r="C41" s="588"/>
      <c r="D41" s="588"/>
      <c r="E41" s="588"/>
      <c r="F41" s="573"/>
    </row>
    <row r="42" spans="1:26" ht="15.75" customHeight="1" thickBot="1" x14ac:dyDescent="0.3">
      <c r="A42" s="823" t="s">
        <v>1011</v>
      </c>
      <c r="B42" s="824"/>
      <c r="C42" s="824"/>
      <c r="D42" s="824"/>
      <c r="E42" s="824"/>
      <c r="F42" s="825"/>
    </row>
    <row r="43" spans="1:26" ht="12" customHeight="1" x14ac:dyDescent="0.25">
      <c r="A43" s="79"/>
      <c r="B43" s="80"/>
      <c r="C43" s="80"/>
      <c r="D43" s="80"/>
      <c r="E43" s="80"/>
      <c r="F43" s="81"/>
    </row>
    <row r="44" spans="1:26" ht="17.25" customHeight="1" thickBot="1" x14ac:dyDescent="0.3">
      <c r="A44" s="590" t="s">
        <v>577</v>
      </c>
      <c r="B44" s="591"/>
      <c r="C44" s="591"/>
      <c r="D44" s="591"/>
      <c r="E44" s="591"/>
      <c r="F44" s="583"/>
    </row>
    <row r="45" spans="1:26" ht="15.75" customHeight="1" thickBot="1" x14ac:dyDescent="0.3">
      <c r="A45" s="82" t="s">
        <v>578</v>
      </c>
      <c r="B45" s="83" t="s">
        <v>579</v>
      </c>
      <c r="C45" s="649" t="s">
        <v>580</v>
      </c>
      <c r="D45" s="588"/>
      <c r="E45" s="588"/>
      <c r="F45" s="573"/>
      <c r="J45" s="84"/>
      <c r="K45" s="84"/>
      <c r="L45" s="84"/>
      <c r="M45" s="84"/>
      <c r="N45" s="84"/>
      <c r="O45" s="84"/>
      <c r="P45" s="84"/>
      <c r="Q45" s="84"/>
      <c r="R45" s="84"/>
      <c r="S45" s="84"/>
      <c r="T45" s="84"/>
      <c r="U45" s="84"/>
      <c r="V45" s="84"/>
      <c r="W45" s="84"/>
      <c r="X45" s="84"/>
      <c r="Y45" s="84"/>
      <c r="Z45" s="84"/>
    </row>
    <row r="46" spans="1:26" ht="15.75" customHeight="1" thickBot="1" x14ac:dyDescent="0.3">
      <c r="A46" s="85" t="s">
        <v>581</v>
      </c>
      <c r="B46" s="86" t="s">
        <v>209</v>
      </c>
      <c r="C46" s="1133" t="s">
        <v>1047</v>
      </c>
      <c r="D46" s="898"/>
      <c r="E46" s="898"/>
      <c r="F46" s="899"/>
    </row>
    <row r="47" spans="1:26" ht="15" customHeight="1" thickBot="1" x14ac:dyDescent="0.3">
      <c r="A47" s="85" t="s">
        <v>583</v>
      </c>
      <c r="B47" s="86" t="s">
        <v>209</v>
      </c>
      <c r="C47" s="1129" t="s">
        <v>1048</v>
      </c>
      <c r="D47" s="829"/>
      <c r="E47" s="829"/>
      <c r="F47" s="830"/>
    </row>
    <row r="48" spans="1:26" ht="15.75" customHeight="1" thickBot="1" x14ac:dyDescent="0.3">
      <c r="A48" s="85" t="s">
        <v>585</v>
      </c>
      <c r="B48" s="86" t="s">
        <v>209</v>
      </c>
      <c r="C48" s="1129" t="s">
        <v>746</v>
      </c>
      <c r="D48" s="829"/>
      <c r="E48" s="829"/>
      <c r="F48" s="830"/>
    </row>
    <row r="49" spans="1:6" ht="13.5" customHeight="1" thickBot="1" x14ac:dyDescent="0.3">
      <c r="A49" s="85" t="s">
        <v>587</v>
      </c>
      <c r="B49" s="86" t="s">
        <v>209</v>
      </c>
      <c r="C49" s="1129" t="s">
        <v>1049</v>
      </c>
      <c r="D49" s="829"/>
      <c r="E49" s="829"/>
      <c r="F49" s="830"/>
    </row>
    <row r="50" spans="1:6" ht="15.75" customHeight="1" thickBot="1" x14ac:dyDescent="0.3">
      <c r="A50" s="85" t="s">
        <v>589</v>
      </c>
      <c r="B50" s="86" t="s">
        <v>209</v>
      </c>
      <c r="C50" s="1129" t="s">
        <v>748</v>
      </c>
      <c r="D50" s="829"/>
      <c r="E50" s="829"/>
      <c r="F50" s="830"/>
    </row>
    <row r="51" spans="1:6" ht="15.75" customHeight="1" thickBot="1" x14ac:dyDescent="0.3">
      <c r="A51" s="85" t="s">
        <v>591</v>
      </c>
      <c r="B51" s="86" t="s">
        <v>209</v>
      </c>
      <c r="C51" s="1129" t="s">
        <v>1025</v>
      </c>
      <c r="D51" s="829"/>
      <c r="E51" s="829"/>
      <c r="F51" s="830"/>
    </row>
    <row r="52" spans="1:6" ht="15.75" customHeight="1" thickBot="1" x14ac:dyDescent="0.3">
      <c r="A52" s="85" t="s">
        <v>593</v>
      </c>
      <c r="B52" s="86" t="s">
        <v>209</v>
      </c>
      <c r="C52" s="1129" t="s">
        <v>750</v>
      </c>
      <c r="D52" s="829"/>
      <c r="E52" s="829"/>
      <c r="F52" s="830"/>
    </row>
    <row r="53" spans="1:6" ht="15.75" customHeight="1" thickBot="1" x14ac:dyDescent="0.3">
      <c r="A53" s="85" t="s">
        <v>595</v>
      </c>
      <c r="B53" s="86" t="s">
        <v>209</v>
      </c>
      <c r="C53" s="1129" t="s">
        <v>724</v>
      </c>
      <c r="D53" s="829"/>
      <c r="E53" s="829"/>
      <c r="F53" s="830"/>
    </row>
    <row r="54" spans="1:6" ht="15.75" customHeight="1" thickBot="1" x14ac:dyDescent="0.3">
      <c r="A54" s="85" t="s">
        <v>597</v>
      </c>
      <c r="B54" s="86" t="s">
        <v>209</v>
      </c>
      <c r="C54" s="1129" t="s">
        <v>598</v>
      </c>
      <c r="D54" s="829"/>
      <c r="E54" s="829"/>
      <c r="F54" s="830"/>
    </row>
    <row r="55" spans="1:6" ht="15.75" customHeight="1" thickBot="1" x14ac:dyDescent="0.3">
      <c r="A55" s="85" t="s">
        <v>599</v>
      </c>
      <c r="B55" s="86" t="s">
        <v>209</v>
      </c>
      <c r="C55" s="1129" t="s">
        <v>1050</v>
      </c>
      <c r="D55" s="829"/>
      <c r="E55" s="829"/>
      <c r="F55" s="830"/>
    </row>
    <row r="56" spans="1:6" ht="15.75" customHeight="1" thickBot="1" x14ac:dyDescent="0.3">
      <c r="A56" s="85" t="s">
        <v>601</v>
      </c>
      <c r="B56" s="86" t="s">
        <v>209</v>
      </c>
      <c r="C56" s="1129" t="s">
        <v>1051</v>
      </c>
      <c r="D56" s="829"/>
      <c r="E56" s="829"/>
      <c r="F56" s="830"/>
    </row>
    <row r="57" spans="1:6" ht="21.75" customHeight="1" thickBot="1" x14ac:dyDescent="0.3">
      <c r="A57" s="85" t="s">
        <v>603</v>
      </c>
      <c r="B57" s="86" t="s">
        <v>209</v>
      </c>
      <c r="C57" s="1129" t="s">
        <v>751</v>
      </c>
      <c r="D57" s="829"/>
      <c r="E57" s="829"/>
      <c r="F57" s="830"/>
    </row>
    <row r="58" spans="1:6" ht="15.75" customHeight="1" thickBot="1" x14ac:dyDescent="0.3">
      <c r="A58" s="85" t="s">
        <v>605</v>
      </c>
      <c r="B58" s="86" t="s">
        <v>209</v>
      </c>
      <c r="C58" s="1130" t="s">
        <v>1052</v>
      </c>
      <c r="D58" s="1131"/>
      <c r="E58" s="1131"/>
      <c r="F58" s="1132"/>
    </row>
    <row r="59" spans="1:6" ht="18.75" customHeight="1" thickBot="1" x14ac:dyDescent="0.3">
      <c r="A59" s="667" t="s">
        <v>607</v>
      </c>
      <c r="B59" s="588"/>
      <c r="C59" s="588"/>
      <c r="D59" s="588"/>
      <c r="E59" s="588"/>
      <c r="F59" s="573"/>
    </row>
    <row r="60" spans="1:6" ht="17.25" customHeight="1" thickBot="1" x14ac:dyDescent="0.3">
      <c r="A60" s="66" t="s">
        <v>608</v>
      </c>
      <c r="B60" s="463" t="s">
        <v>1305</v>
      </c>
      <c r="C60" s="70" t="s">
        <v>609</v>
      </c>
      <c r="D60" s="464" t="s">
        <v>1306</v>
      </c>
      <c r="E60" s="66" t="s">
        <v>610</v>
      </c>
      <c r="F60" s="463" t="s">
        <v>1307</v>
      </c>
    </row>
    <row r="61" spans="1:6" ht="15.75" customHeight="1" thickBot="1" x14ac:dyDescent="0.3">
      <c r="A61" s="66" t="s">
        <v>611</v>
      </c>
      <c r="B61" s="587" t="s">
        <v>689</v>
      </c>
      <c r="C61" s="588"/>
      <c r="D61" s="588"/>
      <c r="E61" s="588"/>
      <c r="F61" s="573"/>
    </row>
    <row r="62" spans="1:6" ht="15.75" customHeight="1" thickBot="1" x14ac:dyDescent="0.3">
      <c r="A62" s="66" t="s">
        <v>613</v>
      </c>
      <c r="B62" s="587" t="s">
        <v>614</v>
      </c>
      <c r="C62" s="588"/>
      <c r="D62" s="588"/>
      <c r="E62" s="588"/>
      <c r="F62" s="573"/>
    </row>
    <row r="63" spans="1:6" ht="15.75" customHeight="1" thickBot="1" x14ac:dyDescent="0.3">
      <c r="A63" s="66" t="s">
        <v>615</v>
      </c>
      <c r="B63" s="668" t="s">
        <v>616</v>
      </c>
      <c r="C63" s="588"/>
      <c r="D63" s="588"/>
      <c r="E63" s="588"/>
      <c r="F63" s="573"/>
    </row>
    <row r="64" spans="1:6" ht="15.75" customHeight="1" thickBot="1" x14ac:dyDescent="0.3">
      <c r="A64" s="66" t="s">
        <v>617</v>
      </c>
      <c r="B64" s="587">
        <v>3111806403</v>
      </c>
      <c r="C64" s="588"/>
      <c r="D64" s="588"/>
      <c r="E64" s="588"/>
      <c r="F64" s="573"/>
    </row>
    <row r="65" spans="1:6" ht="22.5" customHeight="1" thickBot="1" x14ac:dyDescent="0.3">
      <c r="A65" s="87" t="s">
        <v>618</v>
      </c>
      <c r="B65" s="88">
        <v>311</v>
      </c>
      <c r="C65" s="87" t="s">
        <v>619</v>
      </c>
      <c r="D65" s="89">
        <v>1806403</v>
      </c>
      <c r="E65" s="90" t="s">
        <v>620</v>
      </c>
      <c r="F65" s="91"/>
    </row>
    <row r="66" spans="1:6" ht="15.75" customHeight="1" x14ac:dyDescent="0.25">
      <c r="A66" s="92"/>
      <c r="B66" s="93"/>
      <c r="C66" s="93"/>
      <c r="D66" s="93"/>
      <c r="E66" s="93"/>
      <c r="F66" s="94"/>
    </row>
    <row r="67" spans="1:6" ht="17.25" customHeight="1" x14ac:dyDescent="0.25">
      <c r="A67" s="590" t="s">
        <v>621</v>
      </c>
      <c r="B67" s="591"/>
      <c r="C67" s="591"/>
      <c r="D67" s="591"/>
      <c r="E67" s="591"/>
      <c r="F67" s="583"/>
    </row>
    <row r="68" spans="1:6" ht="15.75" customHeight="1" thickBot="1" x14ac:dyDescent="0.3">
      <c r="A68" s="664" t="s">
        <v>622</v>
      </c>
      <c r="B68" s="665"/>
      <c r="C68" s="665"/>
      <c r="D68" s="665"/>
      <c r="E68" s="665"/>
      <c r="F68" s="660"/>
    </row>
    <row r="69" spans="1:6" ht="31.5" customHeight="1" thickBot="1" x14ac:dyDescent="0.3">
      <c r="A69" s="70" t="s">
        <v>623</v>
      </c>
      <c r="B69" s="88" t="s">
        <v>203</v>
      </c>
      <c r="C69" s="70" t="s">
        <v>624</v>
      </c>
      <c r="D69" s="95" t="s">
        <v>204</v>
      </c>
      <c r="E69" s="70" t="s">
        <v>625</v>
      </c>
      <c r="F69" s="96" t="s">
        <v>205</v>
      </c>
    </row>
    <row r="70" spans="1:6" ht="11.25" customHeight="1" thickBot="1" x14ac:dyDescent="0.3">
      <c r="A70" s="603" t="s">
        <v>626</v>
      </c>
      <c r="B70" s="588"/>
      <c r="C70" s="588"/>
      <c r="D70" s="588"/>
      <c r="E70" s="588"/>
      <c r="F70" s="573"/>
    </row>
    <row r="71" spans="1:6" ht="27.75" customHeight="1" thickBot="1" x14ac:dyDescent="0.3">
      <c r="A71" s="666" t="s">
        <v>1331</v>
      </c>
      <c r="B71" s="588"/>
      <c r="C71" s="588"/>
      <c r="D71" s="588"/>
      <c r="E71" s="588"/>
      <c r="F71" s="573"/>
    </row>
    <row r="72" spans="1:6" ht="15.75" customHeight="1" thickBot="1" x14ac:dyDescent="0.3">
      <c r="A72" s="649" t="s">
        <v>627</v>
      </c>
      <c r="B72" s="588"/>
      <c r="C72" s="588"/>
      <c r="D72" s="588"/>
      <c r="E72" s="588"/>
      <c r="F72" s="573"/>
    </row>
    <row r="73" spans="1:6" ht="12" customHeight="1" thickBot="1" x14ac:dyDescent="0.3">
      <c r="A73" s="657" t="s">
        <v>628</v>
      </c>
      <c r="B73" s="604" t="s">
        <v>629</v>
      </c>
      <c r="C73" s="588"/>
      <c r="D73" s="573"/>
      <c r="E73" s="657" t="s">
        <v>630</v>
      </c>
      <c r="F73" s="658"/>
    </row>
    <row r="74" spans="1:6" ht="35.25" customHeight="1" thickBot="1" x14ac:dyDescent="0.3">
      <c r="A74" s="659"/>
      <c r="B74" s="97" t="s">
        <v>631</v>
      </c>
      <c r="C74" s="70" t="s">
        <v>632</v>
      </c>
      <c r="D74" s="66" t="s">
        <v>633</v>
      </c>
      <c r="E74" s="659"/>
      <c r="F74" s="660"/>
    </row>
    <row r="75" spans="1:6" ht="21" customHeight="1" thickBot="1" x14ac:dyDescent="0.3">
      <c r="A75" s="74">
        <v>2025</v>
      </c>
      <c r="B75" s="73">
        <v>100</v>
      </c>
      <c r="C75" s="99">
        <v>186</v>
      </c>
      <c r="D75" s="100">
        <v>186</v>
      </c>
      <c r="E75" s="661" t="s">
        <v>1309</v>
      </c>
      <c r="F75" s="573"/>
    </row>
    <row r="76" spans="1:6" ht="13.5" customHeight="1" thickBot="1" x14ac:dyDescent="0.3">
      <c r="A76" s="603" t="s">
        <v>634</v>
      </c>
      <c r="B76" s="588"/>
      <c r="C76" s="588"/>
      <c r="D76" s="588"/>
      <c r="E76" s="588"/>
      <c r="F76" s="573"/>
    </row>
    <row r="77" spans="1:6" ht="23.25" customHeight="1" thickBot="1" x14ac:dyDescent="0.3">
      <c r="A77" s="671" t="s">
        <v>756</v>
      </c>
      <c r="B77" s="588"/>
      <c r="C77" s="588"/>
      <c r="D77" s="588"/>
      <c r="E77" s="588"/>
      <c r="F77" s="573"/>
    </row>
    <row r="78" spans="1:6" ht="13.5" customHeight="1" thickBot="1" x14ac:dyDescent="0.3">
      <c r="A78" s="649" t="s">
        <v>635</v>
      </c>
      <c r="B78" s="588"/>
      <c r="C78" s="588"/>
      <c r="D78" s="588"/>
      <c r="E78" s="588"/>
      <c r="F78" s="573"/>
    </row>
    <row r="79" spans="1:6" ht="13.5" customHeight="1" thickBot="1" x14ac:dyDescent="0.3">
      <c r="A79" s="603" t="s">
        <v>636</v>
      </c>
      <c r="B79" s="588"/>
      <c r="C79" s="588"/>
      <c r="D79" s="588"/>
      <c r="E79" s="663" t="s">
        <v>229</v>
      </c>
      <c r="F79" s="573"/>
    </row>
    <row r="80" spans="1:6" ht="15.75" customHeight="1" thickBot="1" x14ac:dyDescent="0.3">
      <c r="A80" s="603" t="s">
        <v>637</v>
      </c>
      <c r="B80" s="588"/>
      <c r="C80" s="77">
        <v>100</v>
      </c>
      <c r="D80" s="603" t="s">
        <v>638</v>
      </c>
      <c r="E80" s="573"/>
      <c r="F80" s="76">
        <v>70</v>
      </c>
    </row>
    <row r="81" spans="1:6" ht="12" customHeight="1" thickBot="1" x14ac:dyDescent="0.3">
      <c r="A81" s="649" t="s">
        <v>639</v>
      </c>
      <c r="B81" s="588"/>
      <c r="C81" s="588"/>
      <c r="D81" s="588"/>
      <c r="E81" s="588"/>
      <c r="F81" s="573"/>
    </row>
    <row r="82" spans="1:6" ht="11.25" customHeight="1" thickBot="1" x14ac:dyDescent="0.3">
      <c r="A82" s="656" t="s">
        <v>640</v>
      </c>
      <c r="B82" s="604" t="s">
        <v>641</v>
      </c>
      <c r="C82" s="588"/>
      <c r="D82" s="573"/>
      <c r="E82" s="657" t="s">
        <v>642</v>
      </c>
      <c r="F82" s="658"/>
    </row>
    <row r="83" spans="1:6" ht="32.25" customHeight="1" thickBot="1" x14ac:dyDescent="0.3">
      <c r="A83" s="634"/>
      <c r="B83" s="78" t="s">
        <v>643</v>
      </c>
      <c r="C83" s="78" t="s">
        <v>644</v>
      </c>
      <c r="D83" s="78" t="s">
        <v>645</v>
      </c>
      <c r="E83" s="659"/>
      <c r="F83" s="660"/>
    </row>
    <row r="84" spans="1:6" ht="15.75" customHeight="1" thickBot="1" x14ac:dyDescent="0.3">
      <c r="A84" s="101">
        <v>2027</v>
      </c>
      <c r="B84" s="100">
        <v>100</v>
      </c>
      <c r="C84" s="103">
        <v>186</v>
      </c>
      <c r="D84" s="99">
        <v>186</v>
      </c>
      <c r="E84" s="661" t="s">
        <v>1311</v>
      </c>
      <c r="F84" s="573"/>
    </row>
    <row r="85" spans="1:6" ht="13.5" customHeight="1" thickBot="1" x14ac:dyDescent="0.3">
      <c r="A85" s="649" t="s">
        <v>647</v>
      </c>
      <c r="B85" s="588"/>
      <c r="C85" s="588"/>
      <c r="D85" s="588"/>
      <c r="E85" s="588"/>
      <c r="F85" s="573"/>
    </row>
    <row r="86" spans="1:6" ht="12.75" customHeight="1" thickBot="1" x14ac:dyDescent="0.3">
      <c r="A86" s="656" t="s">
        <v>648</v>
      </c>
      <c r="B86" s="604" t="s">
        <v>649</v>
      </c>
      <c r="C86" s="588"/>
      <c r="D86" s="573"/>
      <c r="E86" s="657" t="s">
        <v>650</v>
      </c>
      <c r="F86" s="658"/>
    </row>
    <row r="87" spans="1:6" ht="25.5" customHeight="1" thickBot="1" x14ac:dyDescent="0.3">
      <c r="A87" s="634"/>
      <c r="B87" s="78" t="s">
        <v>651</v>
      </c>
      <c r="C87" s="78" t="s">
        <v>652</v>
      </c>
      <c r="D87" s="78" t="s">
        <v>653</v>
      </c>
      <c r="E87" s="659"/>
      <c r="F87" s="660"/>
    </row>
    <row r="88" spans="1:6" ht="13.5" customHeight="1" thickBot="1" x14ac:dyDescent="0.3">
      <c r="A88" s="104" t="s">
        <v>654</v>
      </c>
      <c r="B88" s="100">
        <v>100</v>
      </c>
      <c r="C88" s="103">
        <v>186</v>
      </c>
      <c r="D88" s="99">
        <v>186</v>
      </c>
      <c r="E88" s="661" t="s">
        <v>1312</v>
      </c>
      <c r="F88" s="573"/>
    </row>
    <row r="89" spans="1:6" ht="13.5" customHeight="1" thickBot="1" x14ac:dyDescent="0.3">
      <c r="A89" s="104" t="s">
        <v>656</v>
      </c>
      <c r="B89" s="100">
        <v>100</v>
      </c>
      <c r="C89" s="103">
        <v>186</v>
      </c>
      <c r="D89" s="99">
        <v>186</v>
      </c>
      <c r="E89" s="661" t="s">
        <v>1313</v>
      </c>
      <c r="F89" s="573"/>
    </row>
    <row r="90" spans="1:6" ht="13.5" customHeight="1" thickBot="1" x14ac:dyDescent="0.3">
      <c r="A90" s="104" t="s">
        <v>658</v>
      </c>
      <c r="B90" s="100">
        <v>100</v>
      </c>
      <c r="C90" s="103">
        <v>186</v>
      </c>
      <c r="D90" s="99">
        <v>186</v>
      </c>
      <c r="E90" s="661" t="s">
        <v>1100</v>
      </c>
      <c r="F90" s="573"/>
    </row>
    <row r="91" spans="1:6" ht="13.5" customHeight="1" thickBot="1" x14ac:dyDescent="0.3">
      <c r="A91" s="104" t="s">
        <v>660</v>
      </c>
      <c r="B91" s="100">
        <v>100</v>
      </c>
      <c r="C91" s="103">
        <v>186</v>
      </c>
      <c r="D91" s="99">
        <v>186</v>
      </c>
      <c r="E91" s="661" t="s">
        <v>935</v>
      </c>
      <c r="F91" s="573"/>
    </row>
    <row r="92" spans="1:6" ht="13.5" customHeight="1" thickBot="1" x14ac:dyDescent="0.3">
      <c r="A92" s="104" t="s">
        <v>662</v>
      </c>
      <c r="B92" s="100">
        <v>100</v>
      </c>
      <c r="C92" s="103">
        <v>186</v>
      </c>
      <c r="D92" s="99">
        <v>186</v>
      </c>
      <c r="E92" s="661" t="s">
        <v>1309</v>
      </c>
      <c r="F92" s="573"/>
    </row>
    <row r="93" spans="1:6" ht="13.5" customHeight="1" thickBot="1" x14ac:dyDescent="0.3">
      <c r="A93" s="104" t="s">
        <v>664</v>
      </c>
      <c r="B93" s="100">
        <v>100</v>
      </c>
      <c r="C93" s="103">
        <v>113</v>
      </c>
      <c r="D93" s="99">
        <v>113</v>
      </c>
      <c r="E93" s="661" t="s">
        <v>1314</v>
      </c>
      <c r="F93" s="573"/>
    </row>
    <row r="94" spans="1:6" ht="13.5" customHeight="1" thickBot="1" x14ac:dyDescent="0.3">
      <c r="A94" s="104" t="s">
        <v>666</v>
      </c>
      <c r="B94" s="100">
        <v>100</v>
      </c>
      <c r="C94" s="103">
        <v>113</v>
      </c>
      <c r="D94" s="99">
        <v>113</v>
      </c>
      <c r="E94" s="661" t="s">
        <v>1311</v>
      </c>
      <c r="F94" s="573"/>
    </row>
    <row r="95" spans="1:6" ht="15.75" customHeight="1" thickBot="1" x14ac:dyDescent="0.3">
      <c r="A95" s="649" t="s">
        <v>667</v>
      </c>
      <c r="B95" s="588"/>
      <c r="C95" s="588"/>
      <c r="D95" s="588"/>
      <c r="E95" s="588"/>
      <c r="F95" s="573"/>
    </row>
    <row r="96" spans="1:6" ht="15.75" customHeight="1" thickBot="1" x14ac:dyDescent="0.3">
      <c r="A96" s="656" t="s">
        <v>668</v>
      </c>
      <c r="B96" s="604" t="s">
        <v>669</v>
      </c>
      <c r="C96" s="588"/>
      <c r="D96" s="588"/>
      <c r="E96" s="657" t="s">
        <v>670</v>
      </c>
      <c r="F96" s="658"/>
    </row>
    <row r="97" spans="1:6" ht="35.25" customHeight="1" thickBot="1" x14ac:dyDescent="0.3">
      <c r="A97" s="634"/>
      <c r="B97" s="78" t="s">
        <v>671</v>
      </c>
      <c r="C97" s="78" t="s">
        <v>672</v>
      </c>
      <c r="D97" s="78" t="s">
        <v>673</v>
      </c>
      <c r="E97" s="659"/>
      <c r="F97" s="660"/>
    </row>
    <row r="98" spans="1:6" ht="30" customHeight="1" thickBot="1" x14ac:dyDescent="0.3">
      <c r="A98" s="105" t="s">
        <v>123</v>
      </c>
      <c r="B98" s="100"/>
      <c r="C98" s="103"/>
      <c r="D98" s="99"/>
      <c r="E98" s="654"/>
      <c r="F98" s="573"/>
    </row>
    <row r="99" spans="1:6" ht="14.25" customHeight="1" thickBot="1" x14ac:dyDescent="0.3">
      <c r="A99" s="105" t="s">
        <v>124</v>
      </c>
      <c r="B99" s="100">
        <v>100</v>
      </c>
      <c r="C99" s="103">
        <v>59</v>
      </c>
      <c r="D99" s="99">
        <v>59</v>
      </c>
      <c r="E99" s="661" t="s">
        <v>1338</v>
      </c>
      <c r="F99" s="573"/>
    </row>
    <row r="100" spans="1:6" ht="14.25" customHeight="1" thickBot="1" x14ac:dyDescent="0.3">
      <c r="A100" s="105" t="s">
        <v>125</v>
      </c>
      <c r="B100" s="100"/>
      <c r="C100" s="103"/>
      <c r="D100" s="99"/>
      <c r="E100" s="654"/>
      <c r="F100" s="573"/>
    </row>
    <row r="101" spans="1:6" ht="14.25" customHeight="1" thickBot="1" x14ac:dyDescent="0.3">
      <c r="A101" s="105" t="s">
        <v>126</v>
      </c>
      <c r="B101" s="100">
        <v>100</v>
      </c>
      <c r="C101" s="103">
        <v>113</v>
      </c>
      <c r="D101" s="99">
        <v>113</v>
      </c>
      <c r="E101" s="661" t="s">
        <v>1314</v>
      </c>
      <c r="F101" s="573"/>
    </row>
    <row r="102" spans="1:6" ht="10.5" customHeight="1" x14ac:dyDescent="0.25">
      <c r="A102" s="92"/>
      <c r="B102" s="93"/>
      <c r="C102" s="93"/>
      <c r="D102" s="93"/>
      <c r="E102" s="93"/>
      <c r="F102" s="94"/>
    </row>
    <row r="103" spans="1:6" ht="22.5" customHeight="1" thickBot="1" x14ac:dyDescent="0.3">
      <c r="A103" s="655" t="s">
        <v>674</v>
      </c>
      <c r="B103" s="591"/>
      <c r="C103" s="591"/>
      <c r="D103" s="591"/>
      <c r="E103" s="591"/>
      <c r="F103" s="583"/>
    </row>
    <row r="104" spans="1:6" ht="17.25" customHeight="1" thickBot="1" x14ac:dyDescent="0.3">
      <c r="A104" s="603" t="s">
        <v>675</v>
      </c>
      <c r="B104" s="588"/>
      <c r="C104" s="573"/>
      <c r="D104" s="603" t="s">
        <v>676</v>
      </c>
      <c r="E104" s="588"/>
      <c r="F104" s="573"/>
    </row>
    <row r="105" spans="1:6" ht="15.75" customHeight="1" thickBot="1" x14ac:dyDescent="0.3">
      <c r="A105" s="648" t="s">
        <v>1053</v>
      </c>
      <c r="B105" s="588"/>
      <c r="C105" s="573"/>
      <c r="D105" s="648" t="s">
        <v>1054</v>
      </c>
      <c r="E105" s="588"/>
      <c r="F105" s="573"/>
    </row>
    <row r="106" spans="1:6" ht="15" customHeight="1" thickBot="1" x14ac:dyDescent="0.3">
      <c r="A106" s="603" t="s">
        <v>679</v>
      </c>
      <c r="B106" s="588"/>
      <c r="C106" s="573"/>
      <c r="D106" s="603" t="s">
        <v>680</v>
      </c>
      <c r="E106" s="588"/>
      <c r="F106" s="573"/>
    </row>
    <row r="107" spans="1:6" ht="15.75" customHeight="1" thickBot="1" x14ac:dyDescent="0.3">
      <c r="A107" s="648" t="s">
        <v>731</v>
      </c>
      <c r="B107" s="588"/>
      <c r="C107" s="573"/>
      <c r="D107" s="648" t="s">
        <v>260</v>
      </c>
      <c r="E107" s="588"/>
      <c r="F107" s="573"/>
    </row>
    <row r="108" spans="1:6" ht="22.5" customHeight="1" thickBot="1" x14ac:dyDescent="0.3">
      <c r="A108" s="603" t="s">
        <v>682</v>
      </c>
      <c r="B108" s="588"/>
      <c r="C108" s="573"/>
      <c r="D108" s="603" t="s">
        <v>683</v>
      </c>
      <c r="E108" s="588"/>
      <c r="F108" s="573"/>
    </row>
    <row r="109" spans="1:6" ht="15.75" customHeight="1" thickBot="1" x14ac:dyDescent="0.3">
      <c r="A109" s="648" t="s">
        <v>1055</v>
      </c>
      <c r="B109" s="588"/>
      <c r="C109" s="573"/>
      <c r="D109" s="648" t="s">
        <v>230</v>
      </c>
      <c r="E109" s="588"/>
      <c r="F109" s="573"/>
    </row>
    <row r="110" spans="1:6" ht="18.75" customHeight="1" thickBot="1" x14ac:dyDescent="0.3">
      <c r="A110" s="603" t="s">
        <v>684</v>
      </c>
      <c r="B110" s="588"/>
      <c r="C110" s="573"/>
      <c r="D110" s="603" t="s">
        <v>685</v>
      </c>
      <c r="E110" s="588"/>
      <c r="F110" s="573"/>
    </row>
    <row r="111" spans="1:6" ht="20.25" customHeight="1" thickBot="1" x14ac:dyDescent="0.3">
      <c r="A111" s="648" t="s">
        <v>264</v>
      </c>
      <c r="B111" s="588"/>
      <c r="C111" s="573"/>
      <c r="D111" s="648"/>
      <c r="E111" s="588"/>
      <c r="F111" s="573"/>
    </row>
    <row r="112" spans="1:6" ht="15.75" customHeight="1" thickBot="1" x14ac:dyDescent="0.3">
      <c r="A112" s="649" t="s">
        <v>686</v>
      </c>
      <c r="B112" s="588"/>
      <c r="C112" s="588"/>
      <c r="D112" s="588"/>
      <c r="E112" s="588"/>
      <c r="F112" s="573"/>
    </row>
    <row r="113" spans="1:6" ht="22.5" customHeight="1" thickBot="1" x14ac:dyDescent="0.3">
      <c r="A113" s="106" t="s">
        <v>137</v>
      </c>
      <c r="B113" s="1119" t="s">
        <v>1316</v>
      </c>
      <c r="C113" s="588"/>
      <c r="D113" s="588"/>
      <c r="E113" s="588"/>
      <c r="F113" s="573"/>
    </row>
    <row r="114" spans="1:6" ht="12" customHeight="1" x14ac:dyDescent="0.25">
      <c r="A114" s="633" t="s">
        <v>138</v>
      </c>
      <c r="B114" s="635" t="s">
        <v>139</v>
      </c>
      <c r="C114" s="636"/>
      <c r="D114" s="637" t="s">
        <v>140</v>
      </c>
      <c r="E114" s="638"/>
      <c r="F114" s="639"/>
    </row>
    <row r="115" spans="1:6" ht="24" customHeight="1" thickBot="1" x14ac:dyDescent="0.3">
      <c r="A115" s="634"/>
      <c r="B115" s="818" t="s">
        <v>688</v>
      </c>
      <c r="C115" s="576"/>
      <c r="D115" s="819" t="s">
        <v>612</v>
      </c>
      <c r="E115" s="820"/>
      <c r="F115" s="821"/>
    </row>
    <row r="116" spans="1:6" ht="32.25" customHeight="1" thickBot="1" x14ac:dyDescent="0.3">
      <c r="A116" s="106" t="s">
        <v>141</v>
      </c>
      <c r="B116" s="822" t="s">
        <v>1058</v>
      </c>
      <c r="C116" s="588"/>
      <c r="D116" s="588"/>
      <c r="E116" s="588"/>
      <c r="F116" s="573"/>
    </row>
    <row r="117" spans="1:6" ht="8.4499999999999993" customHeight="1" thickBot="1" x14ac:dyDescent="0.3">
      <c r="A117" s="176"/>
      <c r="B117" s="177"/>
      <c r="C117" s="120"/>
      <c r="D117" s="120"/>
      <c r="E117" s="120"/>
      <c r="F117" s="119"/>
    </row>
    <row r="118" spans="1:6" ht="17.25" customHeight="1" thickBot="1" x14ac:dyDescent="0.3">
      <c r="A118" s="603" t="s">
        <v>675</v>
      </c>
      <c r="B118" s="588"/>
      <c r="C118" s="573"/>
      <c r="D118" s="603" t="s">
        <v>676</v>
      </c>
      <c r="E118" s="588"/>
      <c r="F118" s="573"/>
    </row>
    <row r="119" spans="1:6" ht="15.75" customHeight="1" thickBot="1" x14ac:dyDescent="0.3">
      <c r="A119" s="648" t="s">
        <v>1056</v>
      </c>
      <c r="B119" s="588"/>
      <c r="C119" s="573"/>
      <c r="D119" s="648" t="s">
        <v>1057</v>
      </c>
      <c r="E119" s="588"/>
      <c r="F119" s="573"/>
    </row>
    <row r="120" spans="1:6" ht="15" customHeight="1" thickBot="1" x14ac:dyDescent="0.3">
      <c r="A120" s="603" t="s">
        <v>679</v>
      </c>
      <c r="B120" s="588"/>
      <c r="C120" s="573"/>
      <c r="D120" s="603" t="s">
        <v>680</v>
      </c>
      <c r="E120" s="588"/>
      <c r="F120" s="573"/>
    </row>
    <row r="121" spans="1:6" ht="15.75" customHeight="1" thickBot="1" x14ac:dyDescent="0.3">
      <c r="A121" s="648" t="s">
        <v>731</v>
      </c>
      <c r="B121" s="588"/>
      <c r="C121" s="573"/>
      <c r="D121" s="648" t="s">
        <v>260</v>
      </c>
      <c r="E121" s="588"/>
      <c r="F121" s="573"/>
    </row>
    <row r="122" spans="1:6" ht="22.5" customHeight="1" thickBot="1" x14ac:dyDescent="0.3">
      <c r="A122" s="603" t="s">
        <v>682</v>
      </c>
      <c r="B122" s="588"/>
      <c r="C122" s="573"/>
      <c r="D122" s="603" t="s">
        <v>683</v>
      </c>
      <c r="E122" s="588"/>
      <c r="F122" s="573"/>
    </row>
    <row r="123" spans="1:6" ht="15.75" customHeight="1" thickBot="1" x14ac:dyDescent="0.3">
      <c r="A123" s="648" t="s">
        <v>1055</v>
      </c>
      <c r="B123" s="588"/>
      <c r="C123" s="573"/>
      <c r="D123" s="648" t="s">
        <v>230</v>
      </c>
      <c r="E123" s="588"/>
      <c r="F123" s="573"/>
    </row>
    <row r="124" spans="1:6" ht="18.75" customHeight="1" thickBot="1" x14ac:dyDescent="0.3">
      <c r="A124" s="603" t="s">
        <v>684</v>
      </c>
      <c r="B124" s="588"/>
      <c r="C124" s="573"/>
      <c r="D124" s="603" t="s">
        <v>685</v>
      </c>
      <c r="E124" s="588"/>
      <c r="F124" s="573"/>
    </row>
    <row r="125" spans="1:6" ht="20.25" customHeight="1" thickBot="1" x14ac:dyDescent="0.3">
      <c r="A125" s="648" t="s">
        <v>264</v>
      </c>
      <c r="B125" s="588"/>
      <c r="C125" s="573"/>
      <c r="D125" s="648"/>
      <c r="E125" s="588"/>
      <c r="F125" s="573"/>
    </row>
    <row r="126" spans="1:6" ht="15.75" customHeight="1" thickBot="1" x14ac:dyDescent="0.3">
      <c r="A126" s="649" t="s">
        <v>686</v>
      </c>
      <c r="B126" s="588"/>
      <c r="C126" s="588"/>
      <c r="D126" s="588"/>
      <c r="E126" s="588"/>
      <c r="F126" s="573"/>
    </row>
    <row r="127" spans="1:6" ht="22.5" customHeight="1" thickBot="1" x14ac:dyDescent="0.3">
      <c r="A127" s="106" t="s">
        <v>137</v>
      </c>
      <c r="B127" s="1119" t="s">
        <v>1315</v>
      </c>
      <c r="C127" s="588"/>
      <c r="D127" s="588"/>
      <c r="E127" s="588"/>
      <c r="F127" s="573"/>
    </row>
    <row r="128" spans="1:6" ht="12" customHeight="1" x14ac:dyDescent="0.25">
      <c r="A128" s="633" t="s">
        <v>138</v>
      </c>
      <c r="B128" s="635" t="s">
        <v>139</v>
      </c>
      <c r="C128" s="636"/>
      <c r="D128" s="637" t="s">
        <v>140</v>
      </c>
      <c r="E128" s="638"/>
      <c r="F128" s="639"/>
    </row>
    <row r="129" spans="1:6" ht="24" customHeight="1" thickBot="1" x14ac:dyDescent="0.3">
      <c r="A129" s="634"/>
      <c r="B129" s="818" t="s">
        <v>688</v>
      </c>
      <c r="C129" s="576"/>
      <c r="D129" s="819" t="s">
        <v>689</v>
      </c>
      <c r="E129" s="820"/>
      <c r="F129" s="821"/>
    </row>
    <row r="130" spans="1:6" ht="32.25" customHeight="1" thickBot="1" x14ac:dyDescent="0.3">
      <c r="A130" s="106" t="s">
        <v>141</v>
      </c>
      <c r="B130" s="822" t="s">
        <v>1058</v>
      </c>
      <c r="C130" s="588"/>
      <c r="D130" s="588"/>
      <c r="E130" s="588"/>
      <c r="F130" s="573"/>
    </row>
    <row r="131" spans="1:6" ht="11.45" customHeight="1" x14ac:dyDescent="0.25">
      <c r="A131" s="176"/>
      <c r="B131" s="177"/>
      <c r="C131" s="120"/>
      <c r="D131" s="120"/>
      <c r="E131" s="120"/>
      <c r="F131" s="119"/>
    </row>
    <row r="132" spans="1:6" ht="8.25" customHeight="1" x14ac:dyDescent="0.25">
      <c r="A132" s="815"/>
      <c r="B132" s="682"/>
      <c r="C132" s="816"/>
      <c r="D132" s="682"/>
      <c r="E132" s="816"/>
      <c r="F132" s="683"/>
    </row>
    <row r="133" spans="1:6" ht="20.25" customHeight="1" x14ac:dyDescent="0.25">
      <c r="A133" s="590" t="s">
        <v>142</v>
      </c>
      <c r="B133" s="591"/>
      <c r="C133" s="591"/>
      <c r="D133" s="591"/>
      <c r="E133" s="591"/>
      <c r="F133" s="583"/>
    </row>
    <row r="134" spans="1:6" ht="21" customHeight="1" x14ac:dyDescent="0.25">
      <c r="A134" s="817" t="s">
        <v>143</v>
      </c>
      <c r="B134" s="593"/>
      <c r="C134" s="593"/>
      <c r="D134" s="593"/>
      <c r="E134" s="593"/>
      <c r="F134" s="594"/>
    </row>
    <row r="135" spans="1:6" ht="13.5" customHeight="1" x14ac:dyDescent="0.25">
      <c r="A135" s="613" t="s">
        <v>144</v>
      </c>
      <c r="B135" s="600"/>
      <c r="C135" s="601"/>
      <c r="D135" s="617" t="s">
        <v>145</v>
      </c>
      <c r="E135" s="600"/>
      <c r="F135" s="598"/>
    </row>
    <row r="136" spans="1:6" ht="13.5" customHeight="1" x14ac:dyDescent="0.25">
      <c r="A136" s="618" t="s">
        <v>1295</v>
      </c>
      <c r="B136" s="619"/>
      <c r="C136" s="620"/>
      <c r="D136" s="621" t="s">
        <v>694</v>
      </c>
      <c r="E136" s="622"/>
      <c r="F136" s="623"/>
    </row>
    <row r="137" spans="1:6" ht="13.5" customHeight="1" x14ac:dyDescent="0.25">
      <c r="A137" s="599"/>
      <c r="B137" s="600"/>
      <c r="C137" s="601"/>
      <c r="D137" s="602"/>
      <c r="E137" s="600"/>
      <c r="F137" s="598"/>
    </row>
    <row r="138" spans="1:6" ht="13.5" customHeight="1" x14ac:dyDescent="0.25">
      <c r="A138" s="599"/>
      <c r="B138" s="600"/>
      <c r="C138" s="601"/>
      <c r="D138" s="602"/>
      <c r="E138" s="600"/>
      <c r="F138" s="598"/>
    </row>
    <row r="139" spans="1:6" ht="32.25" customHeight="1" x14ac:dyDescent="0.25">
      <c r="A139" s="814" t="s">
        <v>146</v>
      </c>
      <c r="B139" s="685"/>
      <c r="C139" s="685"/>
      <c r="D139" s="685"/>
      <c r="E139" s="685"/>
      <c r="F139" s="683"/>
    </row>
    <row r="140" spans="1:6" ht="13.5" customHeight="1" x14ac:dyDescent="0.25">
      <c r="A140" s="613" t="s">
        <v>147</v>
      </c>
      <c r="B140" s="600"/>
      <c r="C140" s="601"/>
      <c r="D140" s="617" t="s">
        <v>148</v>
      </c>
      <c r="E140" s="600"/>
      <c r="F140" s="598"/>
    </row>
    <row r="141" spans="1:6" ht="13.5" customHeight="1" x14ac:dyDescent="0.25">
      <c r="A141" s="618" t="s">
        <v>1297</v>
      </c>
      <c r="B141" s="600"/>
      <c r="C141" s="601"/>
      <c r="D141" s="813" t="s">
        <v>1297</v>
      </c>
      <c r="E141" s="600"/>
      <c r="F141" s="598"/>
    </row>
    <row r="142" spans="1:6" ht="13.5" customHeight="1" x14ac:dyDescent="0.25">
      <c r="A142" s="599"/>
      <c r="B142" s="600"/>
      <c r="C142" s="601"/>
      <c r="D142" s="602"/>
      <c r="E142" s="600"/>
      <c r="F142" s="598"/>
    </row>
    <row r="143" spans="1:6" ht="13.5" customHeight="1" x14ac:dyDescent="0.25">
      <c r="A143" s="599"/>
      <c r="B143" s="600"/>
      <c r="C143" s="601"/>
      <c r="D143" s="602"/>
      <c r="E143" s="600"/>
      <c r="F143" s="598"/>
    </row>
    <row r="144" spans="1:6" ht="24" customHeight="1" x14ac:dyDescent="0.25">
      <c r="A144" s="613" t="s">
        <v>149</v>
      </c>
      <c r="B144" s="600"/>
      <c r="C144" s="600"/>
      <c r="D144" s="600"/>
      <c r="E144" s="600"/>
      <c r="F144" s="598"/>
    </row>
    <row r="145" spans="1:6" ht="13.5" customHeight="1" x14ac:dyDescent="0.25">
      <c r="A145" s="613" t="s">
        <v>150</v>
      </c>
      <c r="B145" s="600"/>
      <c r="C145" s="601"/>
      <c r="D145" s="617" t="s">
        <v>151</v>
      </c>
      <c r="E145" s="600"/>
      <c r="F145" s="598"/>
    </row>
    <row r="146" spans="1:6" ht="13.5" customHeight="1" x14ac:dyDescent="0.25">
      <c r="A146" s="618" t="s">
        <v>1297</v>
      </c>
      <c r="B146" s="600"/>
      <c r="C146" s="601"/>
      <c r="D146" s="813" t="s">
        <v>1297</v>
      </c>
      <c r="E146" s="600"/>
      <c r="F146" s="598"/>
    </row>
    <row r="147" spans="1:6" ht="13.5" customHeight="1" x14ac:dyDescent="0.25">
      <c r="A147" s="599"/>
      <c r="B147" s="600"/>
      <c r="C147" s="601"/>
      <c r="D147" s="602"/>
      <c r="E147" s="600"/>
      <c r="F147" s="598"/>
    </row>
    <row r="148" spans="1:6" ht="13.5" customHeight="1" x14ac:dyDescent="0.25">
      <c r="A148" s="599"/>
      <c r="B148" s="600"/>
      <c r="C148" s="601"/>
      <c r="D148" s="602"/>
      <c r="E148" s="600"/>
      <c r="F148" s="598"/>
    </row>
    <row r="149" spans="1:6" ht="6.75" customHeight="1" x14ac:dyDescent="0.25">
      <c r="A149" s="109"/>
      <c r="B149" s="110"/>
      <c r="C149" s="110"/>
      <c r="D149" s="110"/>
      <c r="E149" s="110"/>
      <c r="F149" s="111"/>
    </row>
    <row r="150" spans="1:6" ht="19.5" customHeight="1" x14ac:dyDescent="0.25">
      <c r="A150" s="590" t="s">
        <v>695</v>
      </c>
      <c r="B150" s="591"/>
      <c r="C150" s="591"/>
      <c r="D150" s="591"/>
      <c r="E150" s="591"/>
      <c r="F150" s="583"/>
    </row>
    <row r="151" spans="1:6" ht="6" customHeight="1" thickBot="1" x14ac:dyDescent="0.3">
      <c r="A151" s="112"/>
      <c r="B151" s="113"/>
      <c r="C151" s="113"/>
      <c r="D151" s="113"/>
      <c r="E151" s="113"/>
      <c r="F151" s="114"/>
    </row>
    <row r="152" spans="1:6" ht="15" customHeight="1" thickBot="1" x14ac:dyDescent="0.3">
      <c r="A152" s="603" t="s">
        <v>696</v>
      </c>
      <c r="B152" s="588"/>
      <c r="C152" s="573"/>
      <c r="D152" s="604" t="s">
        <v>697</v>
      </c>
      <c r="E152" s="588"/>
      <c r="F152" s="573"/>
    </row>
    <row r="153" spans="1:6" ht="27" customHeight="1" thickBot="1" x14ac:dyDescent="0.3">
      <c r="A153" s="587"/>
      <c r="B153" s="588"/>
      <c r="C153" s="573"/>
      <c r="D153" s="587"/>
      <c r="E153" s="588"/>
      <c r="F153" s="573"/>
    </row>
    <row r="154" spans="1:6" ht="15" customHeight="1" thickBot="1" x14ac:dyDescent="0.3">
      <c r="A154" s="589" t="s">
        <v>698</v>
      </c>
      <c r="B154" s="588"/>
      <c r="C154" s="588"/>
      <c r="D154" s="588"/>
      <c r="E154" s="588"/>
      <c r="F154" s="573"/>
    </row>
    <row r="155" spans="1:6" ht="15.75" customHeight="1" thickBot="1" x14ac:dyDescent="0.3">
      <c r="A155" s="66" t="s">
        <v>699</v>
      </c>
      <c r="B155" s="115" t="s">
        <v>700</v>
      </c>
      <c r="C155" s="115" t="s">
        <v>701</v>
      </c>
      <c r="D155" s="115" t="s">
        <v>699</v>
      </c>
      <c r="E155" s="115" t="s">
        <v>700</v>
      </c>
      <c r="F155" s="66" t="s">
        <v>701</v>
      </c>
    </row>
    <row r="156" spans="1:6" ht="15.75" customHeight="1" thickBot="1" x14ac:dyDescent="0.3">
      <c r="A156" s="116">
        <v>2020</v>
      </c>
      <c r="B156" s="117">
        <v>100</v>
      </c>
      <c r="C156" s="117" t="s">
        <v>702</v>
      </c>
      <c r="D156" s="117">
        <v>2024</v>
      </c>
      <c r="E156" s="117">
        <v>100</v>
      </c>
      <c r="F156" s="473" t="s">
        <v>702</v>
      </c>
    </row>
    <row r="157" spans="1:6" ht="15.75" customHeight="1" thickBot="1" x14ac:dyDescent="0.3">
      <c r="A157" s="116">
        <v>2021</v>
      </c>
      <c r="B157" s="117">
        <v>100</v>
      </c>
      <c r="C157" s="117" t="s">
        <v>702</v>
      </c>
      <c r="D157" s="117">
        <v>2025</v>
      </c>
      <c r="E157" s="117">
        <v>100</v>
      </c>
      <c r="F157" s="472" t="s">
        <v>702</v>
      </c>
    </row>
    <row r="158" spans="1:6" ht="12.75" customHeight="1" thickBot="1" x14ac:dyDescent="0.3">
      <c r="A158" s="116">
        <v>2022</v>
      </c>
      <c r="B158" s="117">
        <v>100</v>
      </c>
      <c r="C158" s="117" t="s">
        <v>702</v>
      </c>
      <c r="D158" s="117"/>
      <c r="E158" s="117"/>
      <c r="F158" s="116"/>
    </row>
    <row r="159" spans="1:6" ht="15" customHeight="1" thickBot="1" x14ac:dyDescent="0.3">
      <c r="A159" s="116">
        <v>2023</v>
      </c>
      <c r="B159" s="117">
        <v>100</v>
      </c>
      <c r="C159" s="117" t="s">
        <v>702</v>
      </c>
      <c r="D159" s="117"/>
      <c r="E159" s="117"/>
      <c r="F159" s="116"/>
    </row>
    <row r="160" spans="1:6" ht="3.75" customHeight="1" x14ac:dyDescent="0.25">
      <c r="A160" s="118"/>
      <c r="B160" s="113"/>
      <c r="C160" s="113"/>
      <c r="D160" s="113"/>
      <c r="E160" s="113"/>
      <c r="F160" s="114"/>
    </row>
    <row r="161" spans="1:6" ht="18" customHeight="1" x14ac:dyDescent="0.25">
      <c r="A161" s="590" t="s">
        <v>162</v>
      </c>
      <c r="B161" s="591"/>
      <c r="C161" s="591"/>
      <c r="D161" s="591"/>
      <c r="E161" s="591"/>
      <c r="F161" s="583"/>
    </row>
    <row r="162" spans="1:6" ht="27.75" customHeight="1" x14ac:dyDescent="0.25">
      <c r="A162" s="592" t="s">
        <v>703</v>
      </c>
      <c r="B162" s="593"/>
      <c r="C162" s="593"/>
      <c r="D162" s="593"/>
      <c r="E162" s="593"/>
      <c r="F162" s="594"/>
    </row>
    <row r="163" spans="1:6" ht="15" customHeight="1" thickBot="1" x14ac:dyDescent="0.3">
      <c r="A163" s="595" t="s">
        <v>164</v>
      </c>
      <c r="B163" s="582"/>
      <c r="C163" s="596" t="s">
        <v>165</v>
      </c>
      <c r="D163" s="591"/>
      <c r="E163" s="597" t="s">
        <v>166</v>
      </c>
      <c r="F163" s="598"/>
    </row>
    <row r="164" spans="1:6" ht="15" customHeight="1" thickBot="1" x14ac:dyDescent="0.3">
      <c r="A164" s="572" t="s">
        <v>211</v>
      </c>
      <c r="B164" s="573"/>
      <c r="C164" s="577" t="s">
        <v>694</v>
      </c>
      <c r="D164" s="578"/>
      <c r="E164" s="584" t="s">
        <v>704</v>
      </c>
      <c r="F164" s="585"/>
    </row>
    <row r="165" spans="1:6" ht="15" customHeight="1" thickBot="1" x14ac:dyDescent="0.3">
      <c r="A165" s="572" t="s">
        <v>289</v>
      </c>
      <c r="B165" s="573"/>
      <c r="C165" s="577" t="s">
        <v>705</v>
      </c>
      <c r="D165" s="578"/>
      <c r="E165" s="579" t="s">
        <v>706</v>
      </c>
      <c r="F165" s="586"/>
    </row>
    <row r="166" spans="1:6" ht="15" customHeight="1" thickBot="1" x14ac:dyDescent="0.3">
      <c r="A166" s="572" t="s">
        <v>289</v>
      </c>
      <c r="B166" s="573"/>
      <c r="C166" s="577" t="s">
        <v>271</v>
      </c>
      <c r="D166" s="578"/>
      <c r="E166" s="579" t="s">
        <v>707</v>
      </c>
      <c r="F166" s="1034"/>
    </row>
    <row r="167" spans="1:6" ht="15.75" customHeight="1" thickBot="1" x14ac:dyDescent="0.3">
      <c r="A167" s="572"/>
      <c r="B167" s="573"/>
      <c r="C167" s="581"/>
      <c r="D167" s="582"/>
      <c r="E167" s="581"/>
      <c r="F167" s="583"/>
    </row>
    <row r="168" spans="1:6" ht="15.75" customHeight="1" thickBot="1" x14ac:dyDescent="0.3">
      <c r="A168" s="572"/>
      <c r="B168" s="573"/>
      <c r="C168" s="574"/>
      <c r="D168" s="575"/>
      <c r="E168" s="574"/>
      <c r="F168" s="576"/>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24:C124"/>
    <mergeCell ref="D124:F124"/>
    <mergeCell ref="A125:C125"/>
    <mergeCell ref="D125:F125"/>
    <mergeCell ref="A126:F126"/>
    <mergeCell ref="B127:F127"/>
    <mergeCell ref="A121:C121"/>
    <mergeCell ref="D121:F121"/>
    <mergeCell ref="A122:C122"/>
    <mergeCell ref="D122:F122"/>
    <mergeCell ref="A123:C123"/>
    <mergeCell ref="D123:F123"/>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68:B168"/>
    <mergeCell ref="C168:D168"/>
    <mergeCell ref="E168:F168"/>
    <mergeCell ref="A166:B166"/>
    <mergeCell ref="C166:D166"/>
    <mergeCell ref="E166:F166"/>
    <mergeCell ref="A167:B167"/>
    <mergeCell ref="C167:D167"/>
    <mergeCell ref="E167:F167"/>
  </mergeCells>
  <hyperlinks>
    <hyperlink ref="E164" r:id="rId1" xr:uid="{23ECD01A-6BAC-4A74-8048-0A61233892FC}"/>
    <hyperlink ref="E165" r:id="rId2" xr:uid="{26D85460-DAC7-41BD-A5FD-61D11D078ED6}"/>
    <hyperlink ref="B63" r:id="rId3" xr:uid="{969A4476-766E-44BC-84C1-EC597262197B}"/>
    <hyperlink ref="E166" r:id="rId4" xr:uid="{D1B4ADD7-992B-4BBC-A684-62BCF29FEAA0}"/>
  </hyperlinks>
  <pageMargins left="0.70866141732283472" right="0.31496062992125984" top="0.55118110236220474" bottom="0.55118110236220474" header="0" footer="0"/>
  <pageSetup scale="30" fitToHeight="0" orientation="portrait" r:id="rId5"/>
  <rowBreaks count="4" manualBreakCount="4">
    <brk id="36" man="1"/>
    <brk id="149" man="1"/>
    <brk id="102" man="1"/>
    <brk id="71" man="1"/>
  </rowBreaks>
  <legacyDrawing r:id="rId6"/>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B44E3-87B3-4ADC-8499-95EEF7D30200}">
  <sheetPr>
    <tabColor rgb="FF00B050"/>
    <pageSetUpPr fitToPage="1"/>
  </sheetPr>
  <dimension ref="A1:Z1015"/>
  <sheetViews>
    <sheetView zoomScale="110" zoomScaleNormal="110" workbookViewId="0">
      <pane ySplit="1" topLeftCell="A2" activePane="bottomLeft" state="frozen"/>
      <selection pane="bottomLeft" activeCell="B14" sqref="B14:F14"/>
    </sheetView>
  </sheetViews>
  <sheetFormatPr baseColWidth="10" defaultColWidth="14.42578125" defaultRowHeight="15" customHeight="1" x14ac:dyDescent="0.25"/>
  <cols>
    <col min="1" max="1" width="19.28515625" style="65" customWidth="1"/>
    <col min="2" max="2" width="15.85546875" style="65" customWidth="1"/>
    <col min="3" max="3" width="13.42578125" style="65" customWidth="1"/>
    <col min="4" max="6" width="15.85546875" style="65" customWidth="1"/>
    <col min="7" max="26" width="10.7109375" style="65" customWidth="1"/>
    <col min="27" max="16384" width="14.42578125" style="65"/>
  </cols>
  <sheetData>
    <row r="1" spans="1:6" ht="16.5" thickBot="1" x14ac:dyDescent="0.3">
      <c r="A1" s="687" t="s">
        <v>0</v>
      </c>
      <c r="B1" s="588"/>
      <c r="C1" s="588"/>
      <c r="D1" s="588"/>
      <c r="E1" s="588"/>
      <c r="F1" s="573"/>
    </row>
    <row r="2" spans="1:6" ht="20.25" customHeight="1" thickBot="1" x14ac:dyDescent="0.3">
      <c r="A2" s="688" t="s">
        <v>532</v>
      </c>
      <c r="B2" s="689"/>
      <c r="C2" s="689"/>
      <c r="D2" s="689"/>
      <c r="E2" s="689"/>
      <c r="F2" s="690"/>
    </row>
    <row r="3" spans="1:6" ht="15.75" customHeight="1" thickBot="1" x14ac:dyDescent="0.3">
      <c r="A3" s="66" t="s">
        <v>533</v>
      </c>
      <c r="B3" s="587" t="s">
        <v>3</v>
      </c>
      <c r="C3" s="588"/>
      <c r="D3" s="588"/>
      <c r="E3" s="588"/>
      <c r="F3" s="573"/>
    </row>
    <row r="4" spans="1:6" ht="18.75" customHeight="1" thickBot="1" x14ac:dyDescent="0.3">
      <c r="A4" s="66" t="s">
        <v>534</v>
      </c>
      <c r="B4" s="587" t="s">
        <v>213</v>
      </c>
      <c r="C4" s="588"/>
      <c r="D4" s="588"/>
      <c r="E4" s="588"/>
      <c r="F4" s="573"/>
    </row>
    <row r="5" spans="1:6" ht="15.75" customHeight="1" thickBot="1" x14ac:dyDescent="0.3">
      <c r="A5" s="66" t="s">
        <v>535</v>
      </c>
      <c r="B5" s="587" t="s">
        <v>237</v>
      </c>
      <c r="C5" s="588"/>
      <c r="D5" s="588"/>
      <c r="E5" s="588"/>
      <c r="F5" s="573"/>
    </row>
    <row r="6" spans="1:6" ht="15.75" customHeight="1" thickBot="1" x14ac:dyDescent="0.3">
      <c r="A6" s="66" t="s">
        <v>536</v>
      </c>
      <c r="B6" s="587" t="s">
        <v>472</v>
      </c>
      <c r="C6" s="588"/>
      <c r="D6" s="588"/>
      <c r="E6" s="588"/>
      <c r="F6" s="573"/>
    </row>
    <row r="7" spans="1:6" ht="15.75" thickBot="1" x14ac:dyDescent="0.3">
      <c r="A7" s="66" t="s">
        <v>537</v>
      </c>
      <c r="B7" s="669" t="s">
        <v>472</v>
      </c>
      <c r="C7" s="588"/>
      <c r="D7" s="588"/>
      <c r="E7" s="588"/>
      <c r="F7" s="573"/>
    </row>
    <row r="8" spans="1:6" ht="18.75" customHeight="1" x14ac:dyDescent="0.25">
      <c r="A8" s="590" t="s">
        <v>538</v>
      </c>
      <c r="B8" s="591"/>
      <c r="C8" s="591"/>
      <c r="D8" s="591"/>
      <c r="E8" s="591"/>
      <c r="F8" s="583"/>
    </row>
    <row r="9" spans="1:6" ht="15.75" thickBot="1" x14ac:dyDescent="0.3">
      <c r="A9" s="664" t="s">
        <v>539</v>
      </c>
      <c r="B9" s="665"/>
      <c r="C9" s="665"/>
      <c r="D9" s="665"/>
      <c r="E9" s="665"/>
      <c r="F9" s="660"/>
    </row>
    <row r="10" spans="1:6" ht="22.5" customHeight="1" thickBot="1" x14ac:dyDescent="0.3">
      <c r="A10" s="603" t="s">
        <v>540</v>
      </c>
      <c r="B10" s="573"/>
      <c r="C10" s="587" t="s">
        <v>217</v>
      </c>
      <c r="D10" s="588"/>
      <c r="E10" s="588"/>
      <c r="F10" s="573"/>
    </row>
    <row r="11" spans="1:6" ht="22.5" customHeight="1" thickBot="1" x14ac:dyDescent="0.3">
      <c r="A11" s="603" t="s">
        <v>541</v>
      </c>
      <c r="B11" s="573"/>
      <c r="C11" s="587" t="s">
        <v>273</v>
      </c>
      <c r="D11" s="588"/>
      <c r="E11" s="588"/>
      <c r="F11" s="573"/>
    </row>
    <row r="12" spans="1:6" ht="15.75" thickBot="1" x14ac:dyDescent="0.3">
      <c r="A12" s="649" t="s">
        <v>542</v>
      </c>
      <c r="B12" s="588"/>
      <c r="C12" s="588"/>
      <c r="D12" s="588"/>
      <c r="E12" s="588"/>
      <c r="F12" s="573"/>
    </row>
    <row r="13" spans="1:6" ht="30" customHeight="1" thickBot="1" x14ac:dyDescent="0.3">
      <c r="A13" s="67" t="s">
        <v>543</v>
      </c>
      <c r="B13" s="68" t="s">
        <v>196</v>
      </c>
      <c r="C13" s="69" t="s">
        <v>544</v>
      </c>
      <c r="D13" s="686" t="s">
        <v>363</v>
      </c>
      <c r="E13" s="588"/>
      <c r="F13" s="573"/>
    </row>
    <row r="14" spans="1:6" ht="26.25" customHeight="1" thickBot="1" x14ac:dyDescent="0.3">
      <c r="A14" s="70" t="s">
        <v>545</v>
      </c>
      <c r="B14" s="1119" t="s">
        <v>1348</v>
      </c>
      <c r="C14" s="588"/>
      <c r="D14" s="588"/>
      <c r="E14" s="588"/>
      <c r="F14" s="573"/>
    </row>
    <row r="15" spans="1:6" ht="15.75" thickBot="1" x14ac:dyDescent="0.3">
      <c r="A15" s="649" t="s">
        <v>546</v>
      </c>
      <c r="B15" s="588"/>
      <c r="C15" s="588"/>
      <c r="D15" s="588"/>
      <c r="E15" s="588"/>
      <c r="F15" s="573"/>
    </row>
    <row r="16" spans="1:6" ht="48" customHeight="1" thickBot="1" x14ac:dyDescent="0.3">
      <c r="A16" s="686" t="s">
        <v>547</v>
      </c>
      <c r="B16" s="588"/>
      <c r="C16" s="588"/>
      <c r="D16" s="588"/>
      <c r="E16" s="588"/>
      <c r="F16" s="573"/>
    </row>
    <row r="17" spans="1:6" ht="19.5" customHeight="1" x14ac:dyDescent="0.25">
      <c r="A17" s="590" t="s">
        <v>548</v>
      </c>
      <c r="B17" s="591"/>
      <c r="C17" s="591"/>
      <c r="D17" s="591"/>
      <c r="E17" s="591"/>
      <c r="F17" s="583"/>
    </row>
    <row r="18" spans="1:6" ht="15.75" thickBot="1" x14ac:dyDescent="0.3">
      <c r="A18" s="664" t="s">
        <v>549</v>
      </c>
      <c r="B18" s="665"/>
      <c r="C18" s="665"/>
      <c r="D18" s="665"/>
      <c r="E18" s="665"/>
      <c r="F18" s="660"/>
    </row>
    <row r="19" spans="1:6" ht="14.25" customHeight="1" thickBot="1" x14ac:dyDescent="0.3">
      <c r="A19" s="678" t="s">
        <v>550</v>
      </c>
      <c r="B19" s="680" t="s">
        <v>1059</v>
      </c>
      <c r="C19" s="674"/>
      <c r="D19" s="658"/>
      <c r="E19" s="678" t="s">
        <v>551</v>
      </c>
      <c r="F19" s="72" t="s">
        <v>22</v>
      </c>
    </row>
    <row r="20" spans="1:6" ht="14.25" customHeight="1" thickBot="1" x14ac:dyDescent="0.3">
      <c r="A20" s="679"/>
      <c r="B20" s="681"/>
      <c r="C20" s="682"/>
      <c r="D20" s="683"/>
      <c r="E20" s="679"/>
      <c r="F20" s="72" t="s">
        <v>23</v>
      </c>
    </row>
    <row r="21" spans="1:6" ht="14.25" customHeight="1" thickBot="1" x14ac:dyDescent="0.3">
      <c r="A21" s="679"/>
      <c r="B21" s="681"/>
      <c r="C21" s="682"/>
      <c r="D21" s="683"/>
      <c r="E21" s="679"/>
      <c r="F21" s="72" t="s">
        <v>24</v>
      </c>
    </row>
    <row r="22" spans="1:6" ht="14.25" customHeight="1" thickBot="1" x14ac:dyDescent="0.3">
      <c r="A22" s="634"/>
      <c r="B22" s="659"/>
      <c r="C22" s="665"/>
      <c r="D22" s="660"/>
      <c r="E22" s="634"/>
      <c r="F22" s="71" t="s">
        <v>25</v>
      </c>
    </row>
    <row r="23" spans="1:6" ht="15.75" customHeight="1" x14ac:dyDescent="0.25">
      <c r="A23" s="684" t="s">
        <v>552</v>
      </c>
      <c r="B23" s="685"/>
      <c r="C23" s="685"/>
      <c r="D23" s="685"/>
      <c r="E23" s="685"/>
      <c r="F23" s="683"/>
    </row>
    <row r="24" spans="1:6" ht="18.75" customHeight="1" thickBot="1" x14ac:dyDescent="0.3">
      <c r="A24" s="590" t="s">
        <v>553</v>
      </c>
      <c r="B24" s="591"/>
      <c r="C24" s="591"/>
      <c r="D24" s="591"/>
      <c r="E24" s="591"/>
      <c r="F24" s="583"/>
    </row>
    <row r="25" spans="1:6" ht="25.5" customHeight="1" thickBot="1" x14ac:dyDescent="0.3">
      <c r="A25" s="70" t="s">
        <v>554</v>
      </c>
      <c r="B25" s="73" t="s">
        <v>1060</v>
      </c>
      <c r="C25" s="70" t="s">
        <v>556</v>
      </c>
      <c r="D25" s="671" t="s">
        <v>1061</v>
      </c>
      <c r="E25" s="588"/>
      <c r="F25" s="573"/>
    </row>
    <row r="26" spans="1:6" ht="15.75" customHeight="1" thickBot="1" x14ac:dyDescent="0.3">
      <c r="A26" s="603" t="s">
        <v>558</v>
      </c>
      <c r="B26" s="573"/>
      <c r="C26" s="75" t="s">
        <v>198</v>
      </c>
      <c r="D26" s="603" t="s">
        <v>559</v>
      </c>
      <c r="E26" s="573"/>
      <c r="F26" s="76" t="s">
        <v>222</v>
      </c>
    </row>
    <row r="27" spans="1:6" ht="15.75" customHeight="1" thickBot="1" x14ac:dyDescent="0.3">
      <c r="A27" s="675" t="s">
        <v>560</v>
      </c>
      <c r="B27" s="588"/>
      <c r="C27" s="573"/>
      <c r="D27" s="603" t="s">
        <v>561</v>
      </c>
      <c r="E27" s="588"/>
      <c r="F27" s="573"/>
    </row>
    <row r="28" spans="1:6" ht="42" customHeight="1" thickBot="1" x14ac:dyDescent="0.3">
      <c r="A28" s="587" t="s">
        <v>1062</v>
      </c>
      <c r="B28" s="588"/>
      <c r="C28" s="573"/>
      <c r="D28" s="572" t="s">
        <v>1063</v>
      </c>
      <c r="E28" s="676"/>
      <c r="F28" s="677"/>
    </row>
    <row r="29" spans="1:6" ht="15.75" customHeight="1" thickBot="1" x14ac:dyDescent="0.3">
      <c r="A29" s="673" t="s">
        <v>563</v>
      </c>
      <c r="B29" s="674"/>
      <c r="C29" s="658"/>
      <c r="D29" s="603" t="s">
        <v>564</v>
      </c>
      <c r="E29" s="588"/>
      <c r="F29" s="573"/>
    </row>
    <row r="30" spans="1:6" ht="15.75" customHeight="1" thickBot="1" x14ac:dyDescent="0.3">
      <c r="A30" s="671" t="s">
        <v>731</v>
      </c>
      <c r="B30" s="588"/>
      <c r="C30" s="573"/>
      <c r="D30" s="587" t="s">
        <v>223</v>
      </c>
      <c r="E30" s="588"/>
      <c r="F30" s="573"/>
    </row>
    <row r="31" spans="1:6" ht="15.75" customHeight="1" thickBot="1" x14ac:dyDescent="0.3">
      <c r="A31" s="603" t="s">
        <v>566</v>
      </c>
      <c r="B31" s="588"/>
      <c r="C31" s="573"/>
      <c r="D31" s="603" t="s">
        <v>37</v>
      </c>
      <c r="E31" s="588"/>
      <c r="F31" s="573"/>
    </row>
    <row r="32" spans="1:6" ht="16.5" customHeight="1" thickBot="1" x14ac:dyDescent="0.3">
      <c r="A32" s="671" t="s">
        <v>230</v>
      </c>
      <c r="B32" s="588"/>
      <c r="C32" s="573"/>
      <c r="D32" s="671" t="s">
        <v>260</v>
      </c>
      <c r="E32" s="588"/>
      <c r="F32" s="573"/>
    </row>
    <row r="33" spans="1:26" ht="15.75" customHeight="1" thickBot="1" x14ac:dyDescent="0.3">
      <c r="A33" s="670" t="s">
        <v>38</v>
      </c>
      <c r="B33" s="588"/>
      <c r="C33" s="588"/>
      <c r="D33" s="670" t="s">
        <v>567</v>
      </c>
      <c r="E33" s="588"/>
      <c r="F33" s="573"/>
    </row>
    <row r="34" spans="1:26" ht="20.25" customHeight="1" thickBot="1" x14ac:dyDescent="0.3">
      <c r="A34" s="671" t="s">
        <v>266</v>
      </c>
      <c r="B34" s="588"/>
      <c r="C34" s="588"/>
      <c r="D34" s="671" t="s">
        <v>318</v>
      </c>
      <c r="E34" s="588"/>
      <c r="F34" s="573"/>
    </row>
    <row r="35" spans="1:26" ht="17.25" customHeight="1" thickBot="1" x14ac:dyDescent="0.3">
      <c r="A35" s="670" t="s">
        <v>40</v>
      </c>
      <c r="B35" s="588"/>
      <c r="C35" s="588"/>
      <c r="D35" s="670" t="s">
        <v>41</v>
      </c>
      <c r="E35" s="588"/>
      <c r="F35" s="573"/>
    </row>
    <row r="36" spans="1:26" ht="21" customHeight="1" thickBot="1" x14ac:dyDescent="0.3">
      <c r="A36" s="671" t="s">
        <v>789</v>
      </c>
      <c r="B36" s="588"/>
      <c r="C36" s="573"/>
      <c r="D36" s="671"/>
      <c r="E36" s="588"/>
      <c r="F36" s="573"/>
    </row>
    <row r="37" spans="1:26" ht="15.75" customHeight="1" thickBot="1" x14ac:dyDescent="0.3">
      <c r="A37" s="649" t="s">
        <v>569</v>
      </c>
      <c r="B37" s="588"/>
      <c r="C37" s="588"/>
      <c r="D37" s="588"/>
      <c r="E37" s="588"/>
      <c r="F37" s="573"/>
    </row>
    <row r="38" spans="1:26" ht="15" customHeight="1" thickBot="1" x14ac:dyDescent="0.3">
      <c r="A38" s="603" t="s">
        <v>570</v>
      </c>
      <c r="B38" s="573"/>
      <c r="C38" s="671" t="s">
        <v>245</v>
      </c>
      <c r="D38" s="588"/>
      <c r="E38" s="588"/>
      <c r="F38" s="573"/>
    </row>
    <row r="39" spans="1:26" ht="15.75" customHeight="1" thickBot="1" x14ac:dyDescent="0.3">
      <c r="A39" s="70" t="s">
        <v>571</v>
      </c>
      <c r="B39" s="77">
        <v>192</v>
      </c>
      <c r="C39" s="70" t="s">
        <v>572</v>
      </c>
      <c r="D39" s="76">
        <v>197</v>
      </c>
      <c r="E39" s="70" t="s">
        <v>573</v>
      </c>
      <c r="F39" s="77">
        <f>B39+D39</f>
        <v>389</v>
      </c>
    </row>
    <row r="40" spans="1:26" ht="15.75" customHeight="1" thickBot="1" x14ac:dyDescent="0.3">
      <c r="A40" s="604" t="s">
        <v>574</v>
      </c>
      <c r="B40" s="588"/>
      <c r="C40" s="588"/>
      <c r="D40" s="588"/>
      <c r="E40" s="588"/>
      <c r="F40" s="573"/>
    </row>
    <row r="41" spans="1:26" ht="15.75" customHeight="1" thickBot="1" x14ac:dyDescent="0.3">
      <c r="A41" s="603" t="s">
        <v>575</v>
      </c>
      <c r="B41" s="588"/>
      <c r="C41" s="588"/>
      <c r="D41" s="588"/>
      <c r="E41" s="588"/>
      <c r="F41" s="573"/>
    </row>
    <row r="42" spans="1:26" ht="15.75" customHeight="1" thickBot="1" x14ac:dyDescent="0.3">
      <c r="A42" s="823" t="s">
        <v>1011</v>
      </c>
      <c r="B42" s="824"/>
      <c r="C42" s="824"/>
      <c r="D42" s="824"/>
      <c r="E42" s="824"/>
      <c r="F42" s="825"/>
    </row>
    <row r="43" spans="1:26" ht="12" customHeight="1" x14ac:dyDescent="0.25">
      <c r="A43" s="79"/>
      <c r="B43" s="80"/>
      <c r="C43" s="80"/>
      <c r="D43" s="80"/>
      <c r="E43" s="80"/>
      <c r="F43" s="81"/>
    </row>
    <row r="44" spans="1:26" ht="17.25" customHeight="1" thickBot="1" x14ac:dyDescent="0.3">
      <c r="A44" s="590" t="s">
        <v>577</v>
      </c>
      <c r="B44" s="591"/>
      <c r="C44" s="591"/>
      <c r="D44" s="591"/>
      <c r="E44" s="591"/>
      <c r="F44" s="583"/>
    </row>
    <row r="45" spans="1:26" ht="15.75" customHeight="1" thickBot="1" x14ac:dyDescent="0.3">
      <c r="A45" s="82" t="s">
        <v>578</v>
      </c>
      <c r="B45" s="83" t="s">
        <v>579</v>
      </c>
      <c r="C45" s="649" t="s">
        <v>580</v>
      </c>
      <c r="D45" s="588"/>
      <c r="E45" s="588"/>
      <c r="F45" s="573"/>
      <c r="J45" s="84"/>
      <c r="K45" s="84"/>
      <c r="L45" s="84"/>
      <c r="M45" s="84"/>
      <c r="N45" s="84"/>
      <c r="O45" s="84"/>
      <c r="P45" s="84"/>
      <c r="Q45" s="84"/>
      <c r="R45" s="84"/>
      <c r="S45" s="84"/>
      <c r="T45" s="84"/>
      <c r="U45" s="84"/>
      <c r="V45" s="84"/>
      <c r="W45" s="84"/>
      <c r="X45" s="84"/>
      <c r="Y45" s="84"/>
      <c r="Z45" s="84"/>
    </row>
    <row r="46" spans="1:26" ht="15.75" customHeight="1" thickBot="1" x14ac:dyDescent="0.3">
      <c r="A46" s="85" t="s">
        <v>581</v>
      </c>
      <c r="B46" s="86" t="s">
        <v>209</v>
      </c>
      <c r="C46" s="828" t="s">
        <v>1064</v>
      </c>
      <c r="D46" s="829"/>
      <c r="E46" s="829"/>
      <c r="F46" s="830"/>
    </row>
    <row r="47" spans="1:26" ht="15" customHeight="1" thickBot="1" x14ac:dyDescent="0.3">
      <c r="A47" s="85" t="s">
        <v>583</v>
      </c>
      <c r="B47" s="86" t="s">
        <v>209</v>
      </c>
      <c r="C47" s="828" t="s">
        <v>1065</v>
      </c>
      <c r="D47" s="829"/>
      <c r="E47" s="829"/>
      <c r="F47" s="830"/>
    </row>
    <row r="48" spans="1:26" ht="15.75" customHeight="1" thickBot="1" x14ac:dyDescent="0.3">
      <c r="A48" s="85" t="s">
        <v>585</v>
      </c>
      <c r="B48" s="86" t="s">
        <v>209</v>
      </c>
      <c r="C48" s="828" t="s">
        <v>746</v>
      </c>
      <c r="D48" s="829"/>
      <c r="E48" s="829"/>
      <c r="F48" s="830"/>
    </row>
    <row r="49" spans="1:6" ht="13.5" customHeight="1" thickBot="1" x14ac:dyDescent="0.3">
      <c r="A49" s="85" t="s">
        <v>587</v>
      </c>
      <c r="B49" s="86" t="s">
        <v>209</v>
      </c>
      <c r="C49" s="828" t="s">
        <v>720</v>
      </c>
      <c r="D49" s="829"/>
      <c r="E49" s="829"/>
      <c r="F49" s="830"/>
    </row>
    <row r="50" spans="1:6" ht="15.75" customHeight="1" thickBot="1" x14ac:dyDescent="0.3">
      <c r="A50" s="85" t="s">
        <v>589</v>
      </c>
      <c r="B50" s="86" t="s">
        <v>209</v>
      </c>
      <c r="C50" s="828" t="s">
        <v>748</v>
      </c>
      <c r="D50" s="829"/>
      <c r="E50" s="829"/>
      <c r="F50" s="830"/>
    </row>
    <row r="51" spans="1:6" ht="15.75" customHeight="1" thickBot="1" x14ac:dyDescent="0.3">
      <c r="A51" s="85" t="s">
        <v>591</v>
      </c>
      <c r="B51" s="86" t="s">
        <v>209</v>
      </c>
      <c r="C51" s="828" t="s">
        <v>776</v>
      </c>
      <c r="D51" s="829"/>
      <c r="E51" s="829"/>
      <c r="F51" s="830"/>
    </row>
    <row r="52" spans="1:6" ht="15.75" customHeight="1" thickBot="1" x14ac:dyDescent="0.3">
      <c r="A52" s="85" t="s">
        <v>593</v>
      </c>
      <c r="B52" s="86" t="s">
        <v>209</v>
      </c>
      <c r="C52" s="828" t="s">
        <v>750</v>
      </c>
      <c r="D52" s="829"/>
      <c r="E52" s="829"/>
      <c r="F52" s="830"/>
    </row>
    <row r="53" spans="1:6" ht="15.75" customHeight="1" thickBot="1" x14ac:dyDescent="0.3">
      <c r="A53" s="85" t="s">
        <v>595</v>
      </c>
      <c r="B53" s="86" t="s">
        <v>209</v>
      </c>
      <c r="C53" s="828" t="s">
        <v>724</v>
      </c>
      <c r="D53" s="829"/>
      <c r="E53" s="829"/>
      <c r="F53" s="830"/>
    </row>
    <row r="54" spans="1:6" ht="15.75" customHeight="1" thickBot="1" x14ac:dyDescent="0.3">
      <c r="A54" s="85" t="s">
        <v>597</v>
      </c>
      <c r="B54" s="86" t="s">
        <v>209</v>
      </c>
      <c r="C54" s="828" t="s">
        <v>598</v>
      </c>
      <c r="D54" s="829"/>
      <c r="E54" s="829"/>
      <c r="F54" s="830"/>
    </row>
    <row r="55" spans="1:6" ht="15.75" customHeight="1" thickBot="1" x14ac:dyDescent="0.3">
      <c r="A55" s="85" t="s">
        <v>599</v>
      </c>
      <c r="B55" s="86" t="s">
        <v>209</v>
      </c>
      <c r="C55" s="828" t="s">
        <v>600</v>
      </c>
      <c r="D55" s="829"/>
      <c r="E55" s="829"/>
      <c r="F55" s="830"/>
    </row>
    <row r="56" spans="1:6" ht="15.75" customHeight="1" thickBot="1" x14ac:dyDescent="0.3">
      <c r="A56" s="85" t="s">
        <v>601</v>
      </c>
      <c r="B56" s="86" t="s">
        <v>209</v>
      </c>
      <c r="C56" s="828" t="s">
        <v>602</v>
      </c>
      <c r="D56" s="829"/>
      <c r="E56" s="829"/>
      <c r="F56" s="830"/>
    </row>
    <row r="57" spans="1:6" ht="21.75" customHeight="1" thickBot="1" x14ac:dyDescent="0.3">
      <c r="A57" s="85" t="s">
        <v>603</v>
      </c>
      <c r="B57" s="86" t="s">
        <v>209</v>
      </c>
      <c r="C57" s="828" t="s">
        <v>751</v>
      </c>
      <c r="D57" s="829"/>
      <c r="E57" s="829"/>
      <c r="F57" s="830"/>
    </row>
    <row r="58" spans="1:6" ht="15.75" customHeight="1" thickBot="1" x14ac:dyDescent="0.3">
      <c r="A58" s="85" t="s">
        <v>605</v>
      </c>
      <c r="B58" s="86" t="s">
        <v>209</v>
      </c>
      <c r="C58" s="828" t="s">
        <v>1066</v>
      </c>
      <c r="D58" s="829"/>
      <c r="E58" s="829"/>
      <c r="F58" s="830"/>
    </row>
    <row r="59" spans="1:6" ht="18.75" customHeight="1" thickBot="1" x14ac:dyDescent="0.3">
      <c r="A59" s="667" t="s">
        <v>607</v>
      </c>
      <c r="B59" s="588"/>
      <c r="C59" s="588"/>
      <c r="D59" s="588"/>
      <c r="E59" s="588"/>
      <c r="F59" s="573"/>
    </row>
    <row r="60" spans="1:6" ht="17.25" customHeight="1" thickBot="1" x14ac:dyDescent="0.3">
      <c r="A60" s="66" t="s">
        <v>608</v>
      </c>
      <c r="B60" s="463" t="s">
        <v>1305</v>
      </c>
      <c r="C60" s="70" t="s">
        <v>609</v>
      </c>
      <c r="D60" s="464" t="s">
        <v>1306</v>
      </c>
      <c r="E60" s="66" t="s">
        <v>610</v>
      </c>
      <c r="F60" s="463" t="s">
        <v>1307</v>
      </c>
    </row>
    <row r="61" spans="1:6" ht="15.75" customHeight="1" thickBot="1" x14ac:dyDescent="0.3">
      <c r="A61" s="66" t="s">
        <v>611</v>
      </c>
      <c r="B61" s="587" t="s">
        <v>689</v>
      </c>
      <c r="C61" s="588"/>
      <c r="D61" s="588"/>
      <c r="E61" s="588"/>
      <c r="F61" s="573"/>
    </row>
    <row r="62" spans="1:6" ht="15.75" customHeight="1" thickBot="1" x14ac:dyDescent="0.3">
      <c r="A62" s="66" t="s">
        <v>613</v>
      </c>
      <c r="B62" s="587" t="s">
        <v>1067</v>
      </c>
      <c r="C62" s="588"/>
      <c r="D62" s="588"/>
      <c r="E62" s="588"/>
      <c r="F62" s="573"/>
    </row>
    <row r="63" spans="1:6" ht="15.75" customHeight="1" thickBot="1" x14ac:dyDescent="0.3">
      <c r="A63" s="66" t="s">
        <v>615</v>
      </c>
      <c r="B63" s="668" t="s">
        <v>616</v>
      </c>
      <c r="C63" s="588"/>
      <c r="D63" s="588"/>
      <c r="E63" s="588"/>
      <c r="F63" s="573"/>
    </row>
    <row r="64" spans="1:6" ht="15.75" customHeight="1" thickBot="1" x14ac:dyDescent="0.3">
      <c r="A64" s="66" t="s">
        <v>617</v>
      </c>
      <c r="B64" s="587">
        <v>3111806403</v>
      </c>
      <c r="C64" s="588"/>
      <c r="D64" s="588"/>
      <c r="E64" s="588"/>
      <c r="F64" s="573"/>
    </row>
    <row r="65" spans="1:6" ht="22.5" customHeight="1" thickBot="1" x14ac:dyDescent="0.3">
      <c r="A65" s="87" t="s">
        <v>618</v>
      </c>
      <c r="B65" s="88">
        <v>311</v>
      </c>
      <c r="C65" s="87" t="s">
        <v>619</v>
      </c>
      <c r="D65" s="89">
        <v>1806403</v>
      </c>
      <c r="E65" s="90" t="s">
        <v>620</v>
      </c>
      <c r="F65" s="91"/>
    </row>
    <row r="66" spans="1:6" ht="15.75" customHeight="1" x14ac:dyDescent="0.25">
      <c r="A66" s="92"/>
      <c r="B66" s="93"/>
      <c r="C66" s="93"/>
      <c r="D66" s="93"/>
      <c r="E66" s="93"/>
      <c r="F66" s="94"/>
    </row>
    <row r="67" spans="1:6" ht="17.25" customHeight="1" x14ac:dyDescent="0.25">
      <c r="A67" s="590" t="s">
        <v>621</v>
      </c>
      <c r="B67" s="591"/>
      <c r="C67" s="591"/>
      <c r="D67" s="591"/>
      <c r="E67" s="591"/>
      <c r="F67" s="583"/>
    </row>
    <row r="68" spans="1:6" ht="15.75" customHeight="1" thickBot="1" x14ac:dyDescent="0.3">
      <c r="A68" s="664" t="s">
        <v>622</v>
      </c>
      <c r="B68" s="665"/>
      <c r="C68" s="665"/>
      <c r="D68" s="665"/>
      <c r="E68" s="665"/>
      <c r="F68" s="660"/>
    </row>
    <row r="69" spans="1:6" ht="31.5" customHeight="1" thickBot="1" x14ac:dyDescent="0.3">
      <c r="A69" s="70" t="s">
        <v>623</v>
      </c>
      <c r="B69" s="88" t="s">
        <v>203</v>
      </c>
      <c r="C69" s="70" t="s">
        <v>624</v>
      </c>
      <c r="D69" s="95" t="s">
        <v>204</v>
      </c>
      <c r="E69" s="70" t="s">
        <v>625</v>
      </c>
      <c r="F69" s="96" t="s">
        <v>205</v>
      </c>
    </row>
    <row r="70" spans="1:6" ht="11.25" customHeight="1" thickBot="1" x14ac:dyDescent="0.3">
      <c r="A70" s="603" t="s">
        <v>626</v>
      </c>
      <c r="B70" s="588"/>
      <c r="C70" s="588"/>
      <c r="D70" s="588"/>
      <c r="E70" s="588"/>
      <c r="F70" s="573"/>
    </row>
    <row r="71" spans="1:6" ht="27.75" customHeight="1" thickBot="1" x14ac:dyDescent="0.3">
      <c r="A71" s="666" t="s">
        <v>1331</v>
      </c>
      <c r="B71" s="588"/>
      <c r="C71" s="588"/>
      <c r="D71" s="588"/>
      <c r="E71" s="588"/>
      <c r="F71" s="573"/>
    </row>
    <row r="72" spans="1:6" ht="15.75" customHeight="1" thickBot="1" x14ac:dyDescent="0.3">
      <c r="A72" s="649" t="s">
        <v>627</v>
      </c>
      <c r="B72" s="588"/>
      <c r="C72" s="588"/>
      <c r="D72" s="588"/>
      <c r="E72" s="588"/>
      <c r="F72" s="573"/>
    </row>
    <row r="73" spans="1:6" ht="12" customHeight="1" thickBot="1" x14ac:dyDescent="0.3">
      <c r="A73" s="657" t="s">
        <v>628</v>
      </c>
      <c r="B73" s="604" t="s">
        <v>629</v>
      </c>
      <c r="C73" s="588"/>
      <c r="D73" s="573"/>
      <c r="E73" s="657" t="s">
        <v>630</v>
      </c>
      <c r="F73" s="658"/>
    </row>
    <row r="74" spans="1:6" ht="35.25" customHeight="1" thickBot="1" x14ac:dyDescent="0.3">
      <c r="A74" s="659"/>
      <c r="B74" s="97" t="s">
        <v>631</v>
      </c>
      <c r="C74" s="70" t="s">
        <v>632</v>
      </c>
      <c r="D74" s="66" t="s">
        <v>633</v>
      </c>
      <c r="E74" s="659"/>
      <c r="F74" s="660"/>
    </row>
    <row r="75" spans="1:6" ht="21" customHeight="1" thickBot="1" x14ac:dyDescent="0.3">
      <c r="A75" s="74">
        <v>2025</v>
      </c>
      <c r="B75" s="73">
        <v>100</v>
      </c>
      <c r="C75" s="99">
        <v>8</v>
      </c>
      <c r="D75" s="100">
        <v>8</v>
      </c>
      <c r="E75" s="661" t="s">
        <v>1073</v>
      </c>
      <c r="F75" s="573"/>
    </row>
    <row r="76" spans="1:6" ht="13.5" customHeight="1" thickBot="1" x14ac:dyDescent="0.3">
      <c r="A76" s="603" t="s">
        <v>634</v>
      </c>
      <c r="B76" s="588"/>
      <c r="C76" s="588"/>
      <c r="D76" s="588"/>
      <c r="E76" s="588"/>
      <c r="F76" s="573"/>
    </row>
    <row r="77" spans="1:6" ht="23.25" customHeight="1" thickBot="1" x14ac:dyDescent="0.3">
      <c r="A77" s="671" t="s">
        <v>908</v>
      </c>
      <c r="B77" s="588"/>
      <c r="C77" s="588"/>
      <c r="D77" s="588"/>
      <c r="E77" s="588"/>
      <c r="F77" s="573"/>
    </row>
    <row r="78" spans="1:6" ht="13.5" customHeight="1" thickBot="1" x14ac:dyDescent="0.3">
      <c r="A78" s="649" t="s">
        <v>635</v>
      </c>
      <c r="B78" s="588"/>
      <c r="C78" s="588"/>
      <c r="D78" s="588"/>
      <c r="E78" s="588"/>
      <c r="F78" s="573"/>
    </row>
    <row r="79" spans="1:6" ht="13.5" customHeight="1" thickBot="1" x14ac:dyDescent="0.3">
      <c r="A79" s="603" t="s">
        <v>636</v>
      </c>
      <c r="B79" s="588"/>
      <c r="C79" s="588"/>
      <c r="D79" s="588"/>
      <c r="E79" s="663" t="s">
        <v>229</v>
      </c>
      <c r="F79" s="573"/>
    </row>
    <row r="80" spans="1:6" ht="15.75" customHeight="1" thickBot="1" x14ac:dyDescent="0.3">
      <c r="A80" s="603" t="s">
        <v>637</v>
      </c>
      <c r="B80" s="588"/>
      <c r="C80" s="77">
        <v>100</v>
      </c>
      <c r="D80" s="603" t="s">
        <v>638</v>
      </c>
      <c r="E80" s="573"/>
      <c r="F80" s="76">
        <v>70</v>
      </c>
    </row>
    <row r="81" spans="1:6" ht="12" customHeight="1" thickBot="1" x14ac:dyDescent="0.3">
      <c r="A81" s="649" t="s">
        <v>639</v>
      </c>
      <c r="B81" s="588"/>
      <c r="C81" s="588"/>
      <c r="D81" s="588"/>
      <c r="E81" s="588"/>
      <c r="F81" s="573"/>
    </row>
    <row r="82" spans="1:6" ht="11.25" customHeight="1" thickBot="1" x14ac:dyDescent="0.3">
      <c r="A82" s="656" t="s">
        <v>640</v>
      </c>
      <c r="B82" s="604" t="s">
        <v>641</v>
      </c>
      <c r="C82" s="588"/>
      <c r="D82" s="573"/>
      <c r="E82" s="657" t="s">
        <v>642</v>
      </c>
      <c r="F82" s="658"/>
    </row>
    <row r="83" spans="1:6" ht="32.25" customHeight="1" thickBot="1" x14ac:dyDescent="0.3">
      <c r="A83" s="634"/>
      <c r="B83" s="78" t="s">
        <v>643</v>
      </c>
      <c r="C83" s="78" t="s">
        <v>644</v>
      </c>
      <c r="D83" s="78" t="s">
        <v>645</v>
      </c>
      <c r="E83" s="659"/>
      <c r="F83" s="660"/>
    </row>
    <row r="84" spans="1:6" ht="15.75" customHeight="1" thickBot="1" x14ac:dyDescent="0.3">
      <c r="A84" s="101">
        <v>2027</v>
      </c>
      <c r="B84" s="100">
        <v>100</v>
      </c>
      <c r="C84" s="103">
        <f>C94</f>
        <v>8</v>
      </c>
      <c r="D84" s="99">
        <f>D94</f>
        <v>8</v>
      </c>
      <c r="E84" s="654" t="s">
        <v>1069</v>
      </c>
      <c r="F84" s="573"/>
    </row>
    <row r="85" spans="1:6" ht="13.5" customHeight="1" thickBot="1" x14ac:dyDescent="0.3">
      <c r="A85" s="649" t="s">
        <v>647</v>
      </c>
      <c r="B85" s="588"/>
      <c r="C85" s="588"/>
      <c r="D85" s="588"/>
      <c r="E85" s="588"/>
      <c r="F85" s="573"/>
    </row>
    <row r="86" spans="1:6" ht="12.75" customHeight="1" thickBot="1" x14ac:dyDescent="0.3">
      <c r="A86" s="656" t="s">
        <v>648</v>
      </c>
      <c r="B86" s="604" t="s">
        <v>649</v>
      </c>
      <c r="C86" s="588"/>
      <c r="D86" s="573"/>
      <c r="E86" s="657" t="s">
        <v>650</v>
      </c>
      <c r="F86" s="658"/>
    </row>
    <row r="87" spans="1:6" ht="25.5" customHeight="1" thickBot="1" x14ac:dyDescent="0.3">
      <c r="A87" s="634"/>
      <c r="B87" s="78" t="s">
        <v>651</v>
      </c>
      <c r="C87" s="78" t="s">
        <v>652</v>
      </c>
      <c r="D87" s="78" t="s">
        <v>653</v>
      </c>
      <c r="E87" s="659"/>
      <c r="F87" s="660"/>
    </row>
    <row r="88" spans="1:6" ht="13.5" customHeight="1" thickBot="1" x14ac:dyDescent="0.3">
      <c r="A88" s="104" t="s">
        <v>654</v>
      </c>
      <c r="B88" s="73">
        <v>100</v>
      </c>
      <c r="C88" s="99">
        <v>10</v>
      </c>
      <c r="D88" s="100">
        <v>10</v>
      </c>
      <c r="E88" s="654" t="s">
        <v>1070</v>
      </c>
      <c r="F88" s="573"/>
    </row>
    <row r="89" spans="1:6" ht="13.5" customHeight="1" thickBot="1" x14ac:dyDescent="0.3">
      <c r="A89" s="104" t="s">
        <v>656</v>
      </c>
      <c r="B89" s="73">
        <v>100</v>
      </c>
      <c r="C89" s="99">
        <v>10</v>
      </c>
      <c r="D89" s="100">
        <v>10</v>
      </c>
      <c r="E89" s="654" t="s">
        <v>1068</v>
      </c>
      <c r="F89" s="573"/>
    </row>
    <row r="90" spans="1:6" ht="13.5" customHeight="1" thickBot="1" x14ac:dyDescent="0.3">
      <c r="A90" s="104" t="s">
        <v>658</v>
      </c>
      <c r="B90" s="73">
        <v>100</v>
      </c>
      <c r="C90" s="99">
        <v>8</v>
      </c>
      <c r="D90" s="100">
        <v>8</v>
      </c>
      <c r="E90" s="654" t="s">
        <v>1071</v>
      </c>
      <c r="F90" s="573"/>
    </row>
    <row r="91" spans="1:6" ht="13.5" customHeight="1" thickBot="1" x14ac:dyDescent="0.3">
      <c r="A91" s="104" t="s">
        <v>660</v>
      </c>
      <c r="B91" s="73">
        <v>100</v>
      </c>
      <c r="C91" s="99">
        <v>8</v>
      </c>
      <c r="D91" s="100">
        <v>8</v>
      </c>
      <c r="E91" s="654" t="s">
        <v>1072</v>
      </c>
      <c r="F91" s="573"/>
    </row>
    <row r="92" spans="1:6" ht="13.5" customHeight="1" thickBot="1" x14ac:dyDescent="0.3">
      <c r="A92" s="104" t="s">
        <v>662</v>
      </c>
      <c r="B92" s="73">
        <v>100</v>
      </c>
      <c r="C92" s="99">
        <v>8</v>
      </c>
      <c r="D92" s="100">
        <v>8</v>
      </c>
      <c r="E92" s="654" t="s">
        <v>1073</v>
      </c>
      <c r="F92" s="573"/>
    </row>
    <row r="93" spans="1:6" ht="13.5" customHeight="1" thickBot="1" x14ac:dyDescent="0.3">
      <c r="A93" s="104" t="s">
        <v>664</v>
      </c>
      <c r="B93" s="73">
        <v>100</v>
      </c>
      <c r="C93" s="99">
        <v>8</v>
      </c>
      <c r="D93" s="100">
        <v>8</v>
      </c>
      <c r="E93" s="654" t="s">
        <v>1074</v>
      </c>
      <c r="F93" s="573"/>
    </row>
    <row r="94" spans="1:6" ht="13.5" customHeight="1" thickBot="1" x14ac:dyDescent="0.3">
      <c r="A94" s="104" t="s">
        <v>666</v>
      </c>
      <c r="B94" s="73">
        <v>100</v>
      </c>
      <c r="C94" s="99">
        <v>8</v>
      </c>
      <c r="D94" s="100">
        <v>8</v>
      </c>
      <c r="E94" s="654" t="s">
        <v>1069</v>
      </c>
      <c r="F94" s="573"/>
    </row>
    <row r="95" spans="1:6" ht="15.75" customHeight="1" thickBot="1" x14ac:dyDescent="0.3">
      <c r="A95" s="649" t="s">
        <v>667</v>
      </c>
      <c r="B95" s="588"/>
      <c r="C95" s="588"/>
      <c r="D95" s="588"/>
      <c r="E95" s="588"/>
      <c r="F95" s="573"/>
    </row>
    <row r="96" spans="1:6" ht="15.75" customHeight="1" thickBot="1" x14ac:dyDescent="0.3">
      <c r="A96" s="656" t="s">
        <v>668</v>
      </c>
      <c r="B96" s="604" t="s">
        <v>669</v>
      </c>
      <c r="C96" s="588"/>
      <c r="D96" s="588"/>
      <c r="E96" s="657" t="s">
        <v>670</v>
      </c>
      <c r="F96" s="658"/>
    </row>
    <row r="97" spans="1:6" ht="35.25" customHeight="1" thickBot="1" x14ac:dyDescent="0.3">
      <c r="A97" s="634"/>
      <c r="B97" s="78" t="s">
        <v>671</v>
      </c>
      <c r="C97" s="78" t="s">
        <v>672</v>
      </c>
      <c r="D97" s="78" t="s">
        <v>673</v>
      </c>
      <c r="E97" s="659"/>
      <c r="F97" s="660"/>
    </row>
    <row r="98" spans="1:6" ht="30" customHeight="1" thickBot="1" x14ac:dyDescent="0.3">
      <c r="A98" s="105" t="s">
        <v>123</v>
      </c>
      <c r="B98" s="100"/>
      <c r="C98" s="103"/>
      <c r="D98" s="99"/>
      <c r="E98" s="654"/>
      <c r="F98" s="573"/>
    </row>
    <row r="99" spans="1:6" ht="14.25" customHeight="1" thickBot="1" x14ac:dyDescent="0.3">
      <c r="A99" s="105" t="s">
        <v>124</v>
      </c>
      <c r="B99" s="100">
        <v>100</v>
      </c>
      <c r="C99" s="103">
        <v>4</v>
      </c>
      <c r="D99" s="99">
        <v>4</v>
      </c>
      <c r="E99" s="661" t="s">
        <v>1339</v>
      </c>
      <c r="F99" s="573"/>
    </row>
    <row r="100" spans="1:6" ht="14.25" customHeight="1" thickBot="1" x14ac:dyDescent="0.3">
      <c r="A100" s="105" t="s">
        <v>125</v>
      </c>
      <c r="B100" s="100"/>
      <c r="C100" s="103"/>
      <c r="D100" s="99"/>
      <c r="E100" s="654"/>
      <c r="F100" s="573"/>
    </row>
    <row r="101" spans="1:6" ht="14.25" customHeight="1" thickBot="1" x14ac:dyDescent="0.3">
      <c r="A101" s="105" t="s">
        <v>126</v>
      </c>
      <c r="B101" s="100">
        <v>100</v>
      </c>
      <c r="C101" s="103">
        <v>8</v>
      </c>
      <c r="D101" s="99">
        <v>8</v>
      </c>
      <c r="E101" s="661" t="s">
        <v>1340</v>
      </c>
      <c r="F101" s="573"/>
    </row>
    <row r="102" spans="1:6" ht="10.5" customHeight="1" x14ac:dyDescent="0.25">
      <c r="A102" s="92"/>
      <c r="B102" s="93"/>
      <c r="C102" s="93"/>
      <c r="D102" s="93"/>
      <c r="E102" s="93"/>
      <c r="F102" s="94"/>
    </row>
    <row r="103" spans="1:6" ht="22.5" customHeight="1" thickBot="1" x14ac:dyDescent="0.3">
      <c r="A103" s="655" t="s">
        <v>674</v>
      </c>
      <c r="B103" s="591"/>
      <c r="C103" s="591"/>
      <c r="D103" s="591"/>
      <c r="E103" s="591"/>
      <c r="F103" s="583"/>
    </row>
    <row r="104" spans="1:6" ht="17.25" customHeight="1" thickBot="1" x14ac:dyDescent="0.3">
      <c r="A104" s="603" t="s">
        <v>675</v>
      </c>
      <c r="B104" s="588"/>
      <c r="C104" s="573"/>
      <c r="D104" s="603" t="s">
        <v>676</v>
      </c>
      <c r="E104" s="588"/>
      <c r="F104" s="573"/>
    </row>
    <row r="105" spans="1:6" ht="15.75" customHeight="1" thickBot="1" x14ac:dyDescent="0.3">
      <c r="A105" s="648" t="s">
        <v>1075</v>
      </c>
      <c r="B105" s="588"/>
      <c r="C105" s="573"/>
      <c r="D105" s="648" t="s">
        <v>1076</v>
      </c>
      <c r="E105" s="588"/>
      <c r="F105" s="573"/>
    </row>
    <row r="106" spans="1:6" ht="15" customHeight="1" thickBot="1" x14ac:dyDescent="0.3">
      <c r="A106" s="603" t="s">
        <v>679</v>
      </c>
      <c r="B106" s="588"/>
      <c r="C106" s="573"/>
      <c r="D106" s="603" t="s">
        <v>680</v>
      </c>
      <c r="E106" s="588"/>
      <c r="F106" s="573"/>
    </row>
    <row r="107" spans="1:6" ht="15.75" customHeight="1" thickBot="1" x14ac:dyDescent="0.3">
      <c r="A107" s="648" t="s">
        <v>731</v>
      </c>
      <c r="B107" s="588"/>
      <c r="C107" s="573"/>
      <c r="D107" s="648" t="s">
        <v>260</v>
      </c>
      <c r="E107" s="588"/>
      <c r="F107" s="573"/>
    </row>
    <row r="108" spans="1:6" ht="22.5" customHeight="1" thickBot="1" x14ac:dyDescent="0.3">
      <c r="A108" s="603" t="s">
        <v>682</v>
      </c>
      <c r="B108" s="588"/>
      <c r="C108" s="573"/>
      <c r="D108" s="603" t="s">
        <v>683</v>
      </c>
      <c r="E108" s="588"/>
      <c r="F108" s="573"/>
    </row>
    <row r="109" spans="1:6" ht="15.75" customHeight="1" thickBot="1" x14ac:dyDescent="0.3">
      <c r="A109" s="648" t="s">
        <v>1077</v>
      </c>
      <c r="B109" s="588"/>
      <c r="C109" s="573"/>
      <c r="D109" s="648" t="s">
        <v>230</v>
      </c>
      <c r="E109" s="588"/>
      <c r="F109" s="573"/>
    </row>
    <row r="110" spans="1:6" ht="18.75" customHeight="1" thickBot="1" x14ac:dyDescent="0.3">
      <c r="A110" s="603" t="s">
        <v>684</v>
      </c>
      <c r="B110" s="588"/>
      <c r="C110" s="573"/>
      <c r="D110" s="603" t="s">
        <v>685</v>
      </c>
      <c r="E110" s="588"/>
      <c r="F110" s="573"/>
    </row>
    <row r="111" spans="1:6" ht="20.25" customHeight="1" thickBot="1" x14ac:dyDescent="0.3">
      <c r="A111" s="648" t="s">
        <v>264</v>
      </c>
      <c r="B111" s="588"/>
      <c r="C111" s="573"/>
      <c r="D111" s="648"/>
      <c r="E111" s="588"/>
      <c r="F111" s="573"/>
    </row>
    <row r="112" spans="1:6" ht="15.75" customHeight="1" thickBot="1" x14ac:dyDescent="0.3">
      <c r="A112" s="649" t="s">
        <v>686</v>
      </c>
      <c r="B112" s="588"/>
      <c r="C112" s="588"/>
      <c r="D112" s="588"/>
      <c r="E112" s="588"/>
      <c r="F112" s="573"/>
    </row>
    <row r="113" spans="1:6" ht="22.5" customHeight="1" thickBot="1" x14ac:dyDescent="0.3">
      <c r="A113" s="106" t="s">
        <v>137</v>
      </c>
      <c r="B113" s="587" t="s">
        <v>1078</v>
      </c>
      <c r="C113" s="588"/>
      <c r="D113" s="588"/>
      <c r="E113" s="588"/>
      <c r="F113" s="573"/>
    </row>
    <row r="114" spans="1:6" ht="12" customHeight="1" x14ac:dyDescent="0.25">
      <c r="A114" s="633" t="s">
        <v>138</v>
      </c>
      <c r="B114" s="635" t="s">
        <v>139</v>
      </c>
      <c r="C114" s="636"/>
      <c r="D114" s="637" t="s">
        <v>140</v>
      </c>
      <c r="E114" s="638"/>
      <c r="F114" s="639"/>
    </row>
    <row r="115" spans="1:6" ht="24" customHeight="1" thickBot="1" x14ac:dyDescent="0.3">
      <c r="A115" s="634"/>
      <c r="B115" s="818" t="s">
        <v>688</v>
      </c>
      <c r="C115" s="576"/>
      <c r="D115" s="819" t="s">
        <v>612</v>
      </c>
      <c r="E115" s="820"/>
      <c r="F115" s="821"/>
    </row>
    <row r="116" spans="1:6" ht="32.25" customHeight="1" thickBot="1" x14ac:dyDescent="0.3">
      <c r="A116" s="106" t="s">
        <v>141</v>
      </c>
      <c r="B116" s="822" t="s">
        <v>612</v>
      </c>
      <c r="C116" s="588"/>
      <c r="D116" s="588"/>
      <c r="E116" s="588"/>
      <c r="F116" s="573"/>
    </row>
    <row r="117" spans="1:6" ht="8.4499999999999993" customHeight="1" thickBot="1" x14ac:dyDescent="0.3">
      <c r="A117" s="176"/>
      <c r="B117" s="177"/>
      <c r="C117" s="120"/>
      <c r="D117" s="120"/>
      <c r="E117" s="120"/>
      <c r="F117" s="119"/>
    </row>
    <row r="118" spans="1:6" ht="17.25" customHeight="1" thickBot="1" x14ac:dyDescent="0.3">
      <c r="A118" s="603" t="s">
        <v>675</v>
      </c>
      <c r="B118" s="588"/>
      <c r="C118" s="573"/>
      <c r="D118" s="603" t="s">
        <v>676</v>
      </c>
      <c r="E118" s="588"/>
      <c r="F118" s="573"/>
    </row>
    <row r="119" spans="1:6" ht="15.75" customHeight="1" thickBot="1" x14ac:dyDescent="0.3">
      <c r="A119" s="648" t="s">
        <v>1079</v>
      </c>
      <c r="B119" s="588"/>
      <c r="C119" s="573"/>
      <c r="D119" s="648" t="s">
        <v>1080</v>
      </c>
      <c r="E119" s="588"/>
      <c r="F119" s="573"/>
    </row>
    <row r="120" spans="1:6" ht="15" customHeight="1" thickBot="1" x14ac:dyDescent="0.3">
      <c r="A120" s="603" t="s">
        <v>679</v>
      </c>
      <c r="B120" s="588"/>
      <c r="C120" s="573"/>
      <c r="D120" s="603" t="s">
        <v>680</v>
      </c>
      <c r="E120" s="588"/>
      <c r="F120" s="573"/>
    </row>
    <row r="121" spans="1:6" ht="15.75" customHeight="1" thickBot="1" x14ac:dyDescent="0.3">
      <c r="A121" s="648" t="s">
        <v>731</v>
      </c>
      <c r="B121" s="588"/>
      <c r="C121" s="573"/>
      <c r="D121" s="648" t="s">
        <v>260</v>
      </c>
      <c r="E121" s="588"/>
      <c r="F121" s="573"/>
    </row>
    <row r="122" spans="1:6" ht="22.5" customHeight="1" thickBot="1" x14ac:dyDescent="0.3">
      <c r="A122" s="603" t="s">
        <v>682</v>
      </c>
      <c r="B122" s="588"/>
      <c r="C122" s="573"/>
      <c r="D122" s="603" t="s">
        <v>683</v>
      </c>
      <c r="E122" s="588"/>
      <c r="F122" s="573"/>
    </row>
    <row r="123" spans="1:6" ht="15.75" customHeight="1" thickBot="1" x14ac:dyDescent="0.3">
      <c r="A123" s="648" t="s">
        <v>1077</v>
      </c>
      <c r="B123" s="588"/>
      <c r="C123" s="573"/>
      <c r="D123" s="648" t="s">
        <v>230</v>
      </c>
      <c r="E123" s="588"/>
      <c r="F123" s="573"/>
    </row>
    <row r="124" spans="1:6" ht="18.75" customHeight="1" thickBot="1" x14ac:dyDescent="0.3">
      <c r="A124" s="603" t="s">
        <v>684</v>
      </c>
      <c r="B124" s="588"/>
      <c r="C124" s="573"/>
      <c r="D124" s="603" t="s">
        <v>685</v>
      </c>
      <c r="E124" s="588"/>
      <c r="F124" s="573"/>
    </row>
    <row r="125" spans="1:6" ht="20.25" customHeight="1" thickBot="1" x14ac:dyDescent="0.3">
      <c r="A125" s="648" t="s">
        <v>264</v>
      </c>
      <c r="B125" s="588"/>
      <c r="C125" s="573"/>
      <c r="D125" s="648"/>
      <c r="E125" s="588"/>
      <c r="F125" s="573"/>
    </row>
    <row r="126" spans="1:6" ht="15.75" customHeight="1" thickBot="1" x14ac:dyDescent="0.3">
      <c r="A126" s="649" t="s">
        <v>686</v>
      </c>
      <c r="B126" s="588"/>
      <c r="C126" s="588"/>
      <c r="D126" s="588"/>
      <c r="E126" s="588"/>
      <c r="F126" s="573"/>
    </row>
    <row r="127" spans="1:6" ht="22.5" customHeight="1" thickBot="1" x14ac:dyDescent="0.3">
      <c r="A127" s="106" t="s">
        <v>137</v>
      </c>
      <c r="B127" s="587" t="s">
        <v>1078</v>
      </c>
      <c r="C127" s="588"/>
      <c r="D127" s="588"/>
      <c r="E127" s="588"/>
      <c r="F127" s="573"/>
    </row>
    <row r="128" spans="1:6" ht="12" customHeight="1" x14ac:dyDescent="0.25">
      <c r="A128" s="633" t="s">
        <v>138</v>
      </c>
      <c r="B128" s="635" t="s">
        <v>139</v>
      </c>
      <c r="C128" s="636"/>
      <c r="D128" s="637" t="s">
        <v>140</v>
      </c>
      <c r="E128" s="638"/>
      <c r="F128" s="639"/>
    </row>
    <row r="129" spans="1:6" ht="24" customHeight="1" thickBot="1" x14ac:dyDescent="0.3">
      <c r="A129" s="634"/>
      <c r="B129" s="818" t="s">
        <v>688</v>
      </c>
      <c r="C129" s="576"/>
      <c r="D129" s="819" t="s">
        <v>612</v>
      </c>
      <c r="E129" s="820"/>
      <c r="F129" s="821"/>
    </row>
    <row r="130" spans="1:6" ht="32.25" customHeight="1" thickBot="1" x14ac:dyDescent="0.3">
      <c r="A130" s="106" t="s">
        <v>141</v>
      </c>
      <c r="B130" s="822" t="s">
        <v>612</v>
      </c>
      <c r="C130" s="588"/>
      <c r="D130" s="588"/>
      <c r="E130" s="588"/>
      <c r="F130" s="573"/>
    </row>
    <row r="131" spans="1:6" ht="11.45" customHeight="1" x14ac:dyDescent="0.25">
      <c r="A131" s="176"/>
      <c r="B131" s="177"/>
      <c r="C131" s="120"/>
      <c r="D131" s="120"/>
      <c r="E131" s="120"/>
      <c r="F131" s="119"/>
    </row>
    <row r="132" spans="1:6" ht="8.25" customHeight="1" x14ac:dyDescent="0.25">
      <c r="A132" s="815"/>
      <c r="B132" s="682"/>
      <c r="C132" s="816"/>
      <c r="D132" s="682"/>
      <c r="E132" s="816"/>
      <c r="F132" s="683"/>
    </row>
    <row r="133" spans="1:6" ht="20.25" customHeight="1" x14ac:dyDescent="0.25">
      <c r="A133" s="590" t="s">
        <v>142</v>
      </c>
      <c r="B133" s="591"/>
      <c r="C133" s="591"/>
      <c r="D133" s="591"/>
      <c r="E133" s="591"/>
      <c r="F133" s="583"/>
    </row>
    <row r="134" spans="1:6" ht="21" customHeight="1" x14ac:dyDescent="0.25">
      <c r="A134" s="817" t="s">
        <v>143</v>
      </c>
      <c r="B134" s="593"/>
      <c r="C134" s="593"/>
      <c r="D134" s="593"/>
      <c r="E134" s="593"/>
      <c r="F134" s="594"/>
    </row>
    <row r="135" spans="1:6" ht="13.5" customHeight="1" x14ac:dyDescent="0.25">
      <c r="A135" s="613" t="s">
        <v>144</v>
      </c>
      <c r="B135" s="600"/>
      <c r="C135" s="601"/>
      <c r="D135" s="617" t="s">
        <v>145</v>
      </c>
      <c r="E135" s="600"/>
      <c r="F135" s="598"/>
    </row>
    <row r="136" spans="1:6" ht="13.5" customHeight="1" x14ac:dyDescent="0.25">
      <c r="A136" s="618" t="s">
        <v>693</v>
      </c>
      <c r="B136" s="619"/>
      <c r="C136" s="620"/>
      <c r="D136" s="621" t="s">
        <v>694</v>
      </c>
      <c r="E136" s="622"/>
      <c r="F136" s="623"/>
    </row>
    <row r="137" spans="1:6" ht="13.5" customHeight="1" x14ac:dyDescent="0.25">
      <c r="A137" s="599"/>
      <c r="B137" s="600"/>
      <c r="C137" s="601"/>
      <c r="D137" s="602"/>
      <c r="E137" s="600"/>
      <c r="F137" s="598"/>
    </row>
    <row r="138" spans="1:6" ht="13.5" customHeight="1" x14ac:dyDescent="0.25">
      <c r="A138" s="599"/>
      <c r="B138" s="600"/>
      <c r="C138" s="601"/>
      <c r="D138" s="602"/>
      <c r="E138" s="600"/>
      <c r="F138" s="598"/>
    </row>
    <row r="139" spans="1:6" ht="32.25" customHeight="1" x14ac:dyDescent="0.25">
      <c r="A139" s="814" t="s">
        <v>146</v>
      </c>
      <c r="B139" s="685"/>
      <c r="C139" s="685"/>
      <c r="D139" s="685"/>
      <c r="E139" s="685"/>
      <c r="F139" s="683"/>
    </row>
    <row r="140" spans="1:6" ht="13.5" customHeight="1" x14ac:dyDescent="0.25">
      <c r="A140" s="613" t="s">
        <v>147</v>
      </c>
      <c r="B140" s="600"/>
      <c r="C140" s="601"/>
      <c r="D140" s="617" t="s">
        <v>148</v>
      </c>
      <c r="E140" s="600"/>
      <c r="F140" s="598"/>
    </row>
    <row r="141" spans="1:6" ht="13.5" customHeight="1" x14ac:dyDescent="0.25">
      <c r="A141" s="618" t="s">
        <v>1296</v>
      </c>
      <c r="B141" s="600"/>
      <c r="C141" s="601"/>
      <c r="D141" s="813" t="s">
        <v>1296</v>
      </c>
      <c r="E141" s="600"/>
      <c r="F141" s="598"/>
    </row>
    <row r="142" spans="1:6" ht="13.5" customHeight="1" x14ac:dyDescent="0.25">
      <c r="A142" s="599"/>
      <c r="B142" s="600"/>
      <c r="C142" s="601"/>
      <c r="D142" s="602"/>
      <c r="E142" s="600"/>
      <c r="F142" s="598"/>
    </row>
    <row r="143" spans="1:6" ht="13.5" customHeight="1" x14ac:dyDescent="0.25">
      <c r="A143" s="599"/>
      <c r="B143" s="600"/>
      <c r="C143" s="601"/>
      <c r="D143" s="602"/>
      <c r="E143" s="600"/>
      <c r="F143" s="598"/>
    </row>
    <row r="144" spans="1:6" ht="24" customHeight="1" x14ac:dyDescent="0.25">
      <c r="A144" s="613" t="s">
        <v>149</v>
      </c>
      <c r="B144" s="600"/>
      <c r="C144" s="600"/>
      <c r="D144" s="600"/>
      <c r="E144" s="600"/>
      <c r="F144" s="598"/>
    </row>
    <row r="145" spans="1:6" ht="13.5" customHeight="1" x14ac:dyDescent="0.25">
      <c r="A145" s="613" t="s">
        <v>150</v>
      </c>
      <c r="B145" s="600"/>
      <c r="C145" s="601"/>
      <c r="D145" s="617" t="s">
        <v>151</v>
      </c>
      <c r="E145" s="600"/>
      <c r="F145" s="598"/>
    </row>
    <row r="146" spans="1:6" ht="13.5" customHeight="1" x14ac:dyDescent="0.25">
      <c r="A146" s="618" t="s">
        <v>1296</v>
      </c>
      <c r="B146" s="600"/>
      <c r="C146" s="601"/>
      <c r="D146" s="813" t="s">
        <v>1296</v>
      </c>
      <c r="E146" s="600"/>
      <c r="F146" s="598"/>
    </row>
    <row r="147" spans="1:6" ht="13.5" customHeight="1" x14ac:dyDescent="0.25">
      <c r="A147" s="599"/>
      <c r="B147" s="600"/>
      <c r="C147" s="601"/>
      <c r="D147" s="602"/>
      <c r="E147" s="600"/>
      <c r="F147" s="598"/>
    </row>
    <row r="148" spans="1:6" ht="13.5" customHeight="1" x14ac:dyDescent="0.25">
      <c r="A148" s="599"/>
      <c r="B148" s="600"/>
      <c r="C148" s="601"/>
      <c r="D148" s="602"/>
      <c r="E148" s="600"/>
      <c r="F148" s="598"/>
    </row>
    <row r="149" spans="1:6" ht="6.75" customHeight="1" x14ac:dyDescent="0.25">
      <c r="A149" s="109"/>
      <c r="B149" s="110"/>
      <c r="C149" s="110"/>
      <c r="D149" s="110"/>
      <c r="E149" s="110"/>
      <c r="F149" s="111"/>
    </row>
    <row r="150" spans="1:6" ht="19.5" customHeight="1" x14ac:dyDescent="0.25">
      <c r="A150" s="590" t="s">
        <v>695</v>
      </c>
      <c r="B150" s="591"/>
      <c r="C150" s="591"/>
      <c r="D150" s="591"/>
      <c r="E150" s="591"/>
      <c r="F150" s="583"/>
    </row>
    <row r="151" spans="1:6" ht="6" customHeight="1" thickBot="1" x14ac:dyDescent="0.3">
      <c r="A151" s="112"/>
      <c r="B151" s="113"/>
      <c r="C151" s="113"/>
      <c r="D151" s="113"/>
      <c r="E151" s="113"/>
      <c r="F151" s="114"/>
    </row>
    <row r="152" spans="1:6" ht="15" customHeight="1" thickBot="1" x14ac:dyDescent="0.3">
      <c r="A152" s="603" t="s">
        <v>696</v>
      </c>
      <c r="B152" s="588"/>
      <c r="C152" s="573"/>
      <c r="D152" s="604" t="s">
        <v>697</v>
      </c>
      <c r="E152" s="588"/>
      <c r="F152" s="573"/>
    </row>
    <row r="153" spans="1:6" ht="27" customHeight="1" thickBot="1" x14ac:dyDescent="0.3">
      <c r="A153" s="587"/>
      <c r="B153" s="588"/>
      <c r="C153" s="573"/>
      <c r="D153" s="587"/>
      <c r="E153" s="588"/>
      <c r="F153" s="573"/>
    </row>
    <row r="154" spans="1:6" ht="15" customHeight="1" thickBot="1" x14ac:dyDescent="0.3">
      <c r="A154" s="589" t="s">
        <v>698</v>
      </c>
      <c r="B154" s="588"/>
      <c r="C154" s="588"/>
      <c r="D154" s="588"/>
      <c r="E154" s="588"/>
      <c r="F154" s="573"/>
    </row>
    <row r="155" spans="1:6" ht="15.75" customHeight="1" thickBot="1" x14ac:dyDescent="0.3">
      <c r="A155" s="66" t="s">
        <v>699</v>
      </c>
      <c r="B155" s="115" t="s">
        <v>700</v>
      </c>
      <c r="C155" s="115" t="s">
        <v>701</v>
      </c>
      <c r="D155" s="115" t="s">
        <v>699</v>
      </c>
      <c r="E155" s="115" t="s">
        <v>700</v>
      </c>
      <c r="F155" s="66" t="s">
        <v>701</v>
      </c>
    </row>
    <row r="156" spans="1:6" ht="15.75" customHeight="1" thickBot="1" x14ac:dyDescent="0.3">
      <c r="A156" s="116">
        <v>2020</v>
      </c>
      <c r="B156" s="117">
        <v>100</v>
      </c>
      <c r="C156" s="117" t="s">
        <v>702</v>
      </c>
      <c r="D156" s="117">
        <v>2024</v>
      </c>
      <c r="E156" s="117">
        <v>100</v>
      </c>
      <c r="F156" s="472" t="s">
        <v>702</v>
      </c>
    </row>
    <row r="157" spans="1:6" ht="15.75" customHeight="1" thickBot="1" x14ac:dyDescent="0.3">
      <c r="A157" s="116">
        <v>2021</v>
      </c>
      <c r="B157" s="117">
        <v>100</v>
      </c>
      <c r="C157" s="117" t="s">
        <v>702</v>
      </c>
      <c r="D157" s="117">
        <v>2025</v>
      </c>
      <c r="E157" s="117">
        <v>100</v>
      </c>
      <c r="F157" s="472" t="s">
        <v>702</v>
      </c>
    </row>
    <row r="158" spans="1:6" ht="12.75" customHeight="1" thickBot="1" x14ac:dyDescent="0.3">
      <c r="A158" s="116">
        <v>2022</v>
      </c>
      <c r="B158" s="117">
        <v>100</v>
      </c>
      <c r="C158" s="117" t="s">
        <v>702</v>
      </c>
      <c r="D158" s="117"/>
      <c r="E158" s="117"/>
      <c r="F158" s="116"/>
    </row>
    <row r="159" spans="1:6" ht="15" customHeight="1" thickBot="1" x14ac:dyDescent="0.3">
      <c r="A159" s="116">
        <v>2023</v>
      </c>
      <c r="B159" s="117">
        <v>100</v>
      </c>
      <c r="C159" s="117" t="s">
        <v>702</v>
      </c>
      <c r="D159" s="117"/>
      <c r="E159" s="117"/>
      <c r="F159" s="116"/>
    </row>
    <row r="160" spans="1:6" ht="3.75" customHeight="1" x14ac:dyDescent="0.25">
      <c r="A160" s="118"/>
      <c r="B160" s="113"/>
      <c r="C160" s="113"/>
      <c r="D160" s="113"/>
      <c r="E160" s="113"/>
      <c r="F160" s="114"/>
    </row>
    <row r="161" spans="1:6" ht="18" customHeight="1" x14ac:dyDescent="0.25">
      <c r="A161" s="590" t="s">
        <v>162</v>
      </c>
      <c r="B161" s="591"/>
      <c r="C161" s="591"/>
      <c r="D161" s="591"/>
      <c r="E161" s="591"/>
      <c r="F161" s="583"/>
    </row>
    <row r="162" spans="1:6" ht="27.75" customHeight="1" x14ac:dyDescent="0.25">
      <c r="A162" s="592" t="s">
        <v>703</v>
      </c>
      <c r="B162" s="593"/>
      <c r="C162" s="593"/>
      <c r="D162" s="593"/>
      <c r="E162" s="593"/>
      <c r="F162" s="594"/>
    </row>
    <row r="163" spans="1:6" ht="15" customHeight="1" thickBot="1" x14ac:dyDescent="0.3">
      <c r="A163" s="595" t="s">
        <v>164</v>
      </c>
      <c r="B163" s="582"/>
      <c r="C163" s="596" t="s">
        <v>165</v>
      </c>
      <c r="D163" s="591"/>
      <c r="E163" s="597" t="s">
        <v>166</v>
      </c>
      <c r="F163" s="598"/>
    </row>
    <row r="164" spans="1:6" ht="15" customHeight="1" thickBot="1" x14ac:dyDescent="0.3">
      <c r="A164" s="572" t="s">
        <v>211</v>
      </c>
      <c r="B164" s="573"/>
      <c r="C164" s="577" t="s">
        <v>694</v>
      </c>
      <c r="D164" s="578"/>
      <c r="E164" s="584" t="s">
        <v>704</v>
      </c>
      <c r="F164" s="585"/>
    </row>
    <row r="165" spans="1:6" ht="15" customHeight="1" thickBot="1" x14ac:dyDescent="0.3">
      <c r="A165" s="572" t="s">
        <v>289</v>
      </c>
      <c r="B165" s="573"/>
      <c r="C165" s="577" t="s">
        <v>705</v>
      </c>
      <c r="D165" s="578"/>
      <c r="E165" s="579" t="s">
        <v>706</v>
      </c>
      <c r="F165" s="586"/>
    </row>
    <row r="166" spans="1:6" ht="15" customHeight="1" thickBot="1" x14ac:dyDescent="0.3">
      <c r="A166" s="572" t="s">
        <v>289</v>
      </c>
      <c r="B166" s="573"/>
      <c r="C166" s="577" t="s">
        <v>271</v>
      </c>
      <c r="D166" s="578"/>
      <c r="E166" s="579" t="s">
        <v>707</v>
      </c>
      <c r="F166" s="1034"/>
    </row>
    <row r="167" spans="1:6" ht="15.75" customHeight="1" thickBot="1" x14ac:dyDescent="0.3">
      <c r="A167" s="572"/>
      <c r="B167" s="573"/>
      <c r="C167" s="581"/>
      <c r="D167" s="582"/>
      <c r="E167" s="581"/>
      <c r="F167" s="583"/>
    </row>
    <row r="168" spans="1:6" ht="15.75" customHeight="1" thickBot="1" x14ac:dyDescent="0.3">
      <c r="A168" s="572"/>
      <c r="B168" s="573"/>
      <c r="C168" s="574"/>
      <c r="D168" s="575"/>
      <c r="E168" s="574"/>
      <c r="F168" s="576"/>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24:C124"/>
    <mergeCell ref="D124:F124"/>
    <mergeCell ref="A125:C125"/>
    <mergeCell ref="D125:F125"/>
    <mergeCell ref="A126:F126"/>
    <mergeCell ref="B127:F127"/>
    <mergeCell ref="A121:C121"/>
    <mergeCell ref="D121:F121"/>
    <mergeCell ref="A122:C122"/>
    <mergeCell ref="D122:F122"/>
    <mergeCell ref="A123:C123"/>
    <mergeCell ref="D123:F123"/>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68:B168"/>
    <mergeCell ref="C168:D168"/>
    <mergeCell ref="E168:F168"/>
    <mergeCell ref="A166:B166"/>
    <mergeCell ref="C166:D166"/>
    <mergeCell ref="E166:F166"/>
    <mergeCell ref="A167:B167"/>
    <mergeCell ref="C167:D167"/>
    <mergeCell ref="E167:F167"/>
  </mergeCells>
  <hyperlinks>
    <hyperlink ref="E164" r:id="rId1" xr:uid="{89FF9D1B-4CB9-4B0B-B360-D7CE4E1E90EB}"/>
    <hyperlink ref="E165" r:id="rId2" xr:uid="{0AC5CF3F-4749-45FC-B926-D360A60BCE6E}"/>
    <hyperlink ref="B63" r:id="rId3" xr:uid="{7202BAEC-BE3C-4A8C-BC5D-431228C4E666}"/>
    <hyperlink ref="E166" r:id="rId4" xr:uid="{B074AC18-1B98-4E08-BBAB-21BCF09040CF}"/>
  </hyperlinks>
  <pageMargins left="0.70866141732283472" right="0.31496062992125984" top="0.55118110236220474" bottom="0.55118110236220474" header="0" footer="0"/>
  <pageSetup scale="30" fitToHeight="0" orientation="portrait" r:id="rId5"/>
  <rowBreaks count="4" manualBreakCount="4">
    <brk id="36" man="1"/>
    <brk id="149" man="1"/>
    <brk id="102" man="1"/>
    <brk id="71" man="1"/>
  </rowBreaks>
  <legacyDrawing r:id="rId6"/>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7F8D7-40B8-4A12-B49C-C48A521CE211}">
  <sheetPr>
    <tabColor rgb="FF00B050"/>
    <pageSetUpPr fitToPage="1"/>
  </sheetPr>
  <dimension ref="A1:Z1015"/>
  <sheetViews>
    <sheetView zoomScale="110" zoomScaleNormal="110" workbookViewId="0">
      <pane ySplit="1" topLeftCell="A5" activePane="bottomLeft" state="frozen"/>
      <selection activeCell="B19" sqref="B19:D22"/>
      <selection pane="bottomLeft" activeCell="B14" sqref="B14:F14"/>
    </sheetView>
  </sheetViews>
  <sheetFormatPr baseColWidth="10" defaultColWidth="14.42578125" defaultRowHeight="15" customHeight="1" x14ac:dyDescent="0.25"/>
  <cols>
    <col min="1" max="1" width="19.28515625" style="344" customWidth="1"/>
    <col min="2" max="2" width="15.85546875" style="344" customWidth="1"/>
    <col min="3" max="3" width="13.42578125" style="344" customWidth="1"/>
    <col min="4" max="5" width="15.85546875" style="344" customWidth="1"/>
    <col min="6" max="6" width="21.5703125" style="344" customWidth="1"/>
    <col min="7" max="26" width="10.7109375" style="344" customWidth="1"/>
    <col min="27" max="16384" width="14.42578125" style="344"/>
  </cols>
  <sheetData>
    <row r="1" spans="1:6" ht="16.5" thickBot="1" x14ac:dyDescent="0.3">
      <c r="A1" s="1134" t="s">
        <v>0</v>
      </c>
      <c r="B1" s="1135"/>
      <c r="C1" s="1135"/>
      <c r="D1" s="1135"/>
      <c r="E1" s="1135"/>
      <c r="F1" s="1136"/>
    </row>
    <row r="2" spans="1:6" ht="20.25" customHeight="1" thickBot="1" x14ac:dyDescent="0.3">
      <c r="A2" s="1137" t="s">
        <v>532</v>
      </c>
      <c r="B2" s="1138"/>
      <c r="C2" s="1138"/>
      <c r="D2" s="1138"/>
      <c r="E2" s="1138"/>
      <c r="F2" s="1139"/>
    </row>
    <row r="3" spans="1:6" ht="15.75" customHeight="1" thickBot="1" x14ac:dyDescent="0.3">
      <c r="A3" s="345" t="s">
        <v>533</v>
      </c>
      <c r="B3" s="1140" t="s">
        <v>3</v>
      </c>
      <c r="C3" s="1135"/>
      <c r="D3" s="1135"/>
      <c r="E3" s="1135"/>
      <c r="F3" s="1136"/>
    </row>
    <row r="4" spans="1:6" ht="18.75" customHeight="1" thickBot="1" x14ac:dyDescent="0.3">
      <c r="A4" s="345" t="s">
        <v>534</v>
      </c>
      <c r="B4" s="1140" t="s">
        <v>213</v>
      </c>
      <c r="C4" s="1135"/>
      <c r="D4" s="1135"/>
      <c r="E4" s="1135"/>
      <c r="F4" s="1136"/>
    </row>
    <row r="5" spans="1:6" ht="15.75" customHeight="1" thickBot="1" x14ac:dyDescent="0.3">
      <c r="A5" s="345" t="s">
        <v>535</v>
      </c>
      <c r="B5" s="1140" t="s">
        <v>237</v>
      </c>
      <c r="C5" s="1135"/>
      <c r="D5" s="1135"/>
      <c r="E5" s="1135"/>
      <c r="F5" s="1136"/>
    </row>
    <row r="6" spans="1:6" ht="15.75" customHeight="1" thickBot="1" x14ac:dyDescent="0.3">
      <c r="A6" s="345" t="s">
        <v>536</v>
      </c>
      <c r="B6" s="1140" t="s">
        <v>472</v>
      </c>
      <c r="C6" s="1135"/>
      <c r="D6" s="1135"/>
      <c r="E6" s="1135"/>
      <c r="F6" s="1136"/>
    </row>
    <row r="7" spans="1:6" ht="15.75" thickBot="1" x14ac:dyDescent="0.3">
      <c r="A7" s="345" t="s">
        <v>537</v>
      </c>
      <c r="B7" s="1146" t="s">
        <v>472</v>
      </c>
      <c r="C7" s="1135"/>
      <c r="D7" s="1135"/>
      <c r="E7" s="1135"/>
      <c r="F7" s="1136"/>
    </row>
    <row r="8" spans="1:6" ht="18.75" customHeight="1" x14ac:dyDescent="0.25">
      <c r="A8" s="1143" t="s">
        <v>538</v>
      </c>
      <c r="B8" s="1144"/>
      <c r="C8" s="1144"/>
      <c r="D8" s="1144"/>
      <c r="E8" s="1144"/>
      <c r="F8" s="1145"/>
    </row>
    <row r="9" spans="1:6" ht="15.75" thickBot="1" x14ac:dyDescent="0.3">
      <c r="A9" s="1147" t="s">
        <v>539</v>
      </c>
      <c r="B9" s="1148"/>
      <c r="C9" s="1148"/>
      <c r="D9" s="1148"/>
      <c r="E9" s="1148"/>
      <c r="F9" s="1149"/>
    </row>
    <row r="10" spans="1:6" ht="22.5" customHeight="1" thickBot="1" x14ac:dyDescent="0.3">
      <c r="A10" s="1150" t="s">
        <v>540</v>
      </c>
      <c r="B10" s="1136"/>
      <c r="C10" s="1140" t="s">
        <v>217</v>
      </c>
      <c r="D10" s="1135"/>
      <c r="E10" s="1135"/>
      <c r="F10" s="1136"/>
    </row>
    <row r="11" spans="1:6" ht="22.5" customHeight="1" thickBot="1" x14ac:dyDescent="0.3">
      <c r="A11" s="1150" t="s">
        <v>541</v>
      </c>
      <c r="B11" s="1136"/>
      <c r="C11" s="1140" t="s">
        <v>273</v>
      </c>
      <c r="D11" s="1135"/>
      <c r="E11" s="1135"/>
      <c r="F11" s="1136"/>
    </row>
    <row r="12" spans="1:6" ht="15.75" thickBot="1" x14ac:dyDescent="0.3">
      <c r="A12" s="1141" t="s">
        <v>542</v>
      </c>
      <c r="B12" s="1135"/>
      <c r="C12" s="1135"/>
      <c r="D12" s="1135"/>
      <c r="E12" s="1135"/>
      <c r="F12" s="1136"/>
    </row>
    <row r="13" spans="1:6" ht="30" customHeight="1" thickBot="1" x14ac:dyDescent="0.3">
      <c r="A13" s="346" t="s">
        <v>543</v>
      </c>
      <c r="B13" s="347" t="s">
        <v>196</v>
      </c>
      <c r="C13" s="348" t="s">
        <v>544</v>
      </c>
      <c r="D13" s="1142" t="s">
        <v>363</v>
      </c>
      <c r="E13" s="1135"/>
      <c r="F13" s="1136"/>
    </row>
    <row r="14" spans="1:6" ht="26.25" customHeight="1" thickBot="1" x14ac:dyDescent="0.3">
      <c r="A14" s="349" t="s">
        <v>545</v>
      </c>
      <c r="B14" s="1119" t="s">
        <v>1348</v>
      </c>
      <c r="C14" s="588"/>
      <c r="D14" s="588"/>
      <c r="E14" s="588"/>
      <c r="F14" s="573"/>
    </row>
    <row r="15" spans="1:6" ht="15.75" thickBot="1" x14ac:dyDescent="0.3">
      <c r="A15" s="1141" t="s">
        <v>546</v>
      </c>
      <c r="B15" s="1135"/>
      <c r="C15" s="1135"/>
      <c r="D15" s="1135"/>
      <c r="E15" s="1135"/>
      <c r="F15" s="1136"/>
    </row>
    <row r="16" spans="1:6" ht="48" customHeight="1" thickBot="1" x14ac:dyDescent="0.3">
      <c r="A16" s="1142" t="s">
        <v>547</v>
      </c>
      <c r="B16" s="1135"/>
      <c r="C16" s="1135"/>
      <c r="D16" s="1135"/>
      <c r="E16" s="1135"/>
      <c r="F16" s="1136"/>
    </row>
    <row r="17" spans="1:6" ht="19.5" customHeight="1" x14ac:dyDescent="0.25">
      <c r="A17" s="1143" t="s">
        <v>548</v>
      </c>
      <c r="B17" s="1144"/>
      <c r="C17" s="1144"/>
      <c r="D17" s="1144"/>
      <c r="E17" s="1144"/>
      <c r="F17" s="1145"/>
    </row>
    <row r="18" spans="1:6" ht="15.75" thickBot="1" x14ac:dyDescent="0.3">
      <c r="A18" s="1147" t="s">
        <v>549</v>
      </c>
      <c r="B18" s="1148"/>
      <c r="C18" s="1148"/>
      <c r="D18" s="1148"/>
      <c r="E18" s="1148"/>
      <c r="F18" s="1149"/>
    </row>
    <row r="19" spans="1:6" ht="14.25" customHeight="1" thickBot="1" x14ac:dyDescent="0.3">
      <c r="A19" s="1156" t="s">
        <v>550</v>
      </c>
      <c r="B19" s="1159" t="s">
        <v>1081</v>
      </c>
      <c r="C19" s="1160"/>
      <c r="D19" s="1161"/>
      <c r="E19" s="1156" t="s">
        <v>551</v>
      </c>
      <c r="F19" s="350" t="s">
        <v>22</v>
      </c>
    </row>
    <row r="20" spans="1:6" ht="14.25" customHeight="1" thickBot="1" x14ac:dyDescent="0.3">
      <c r="A20" s="1157"/>
      <c r="B20" s="1162"/>
      <c r="C20" s="1163"/>
      <c r="D20" s="1164"/>
      <c r="E20" s="1157"/>
      <c r="F20" s="350" t="s">
        <v>23</v>
      </c>
    </row>
    <row r="21" spans="1:6" ht="14.25" customHeight="1" thickBot="1" x14ac:dyDescent="0.3">
      <c r="A21" s="1157"/>
      <c r="B21" s="1162"/>
      <c r="C21" s="1163"/>
      <c r="D21" s="1164"/>
      <c r="E21" s="1157"/>
      <c r="F21" s="350" t="s">
        <v>24</v>
      </c>
    </row>
    <row r="22" spans="1:6" ht="14.25" customHeight="1" thickBot="1" x14ac:dyDescent="0.3">
      <c r="A22" s="1158"/>
      <c r="B22" s="1165"/>
      <c r="C22" s="1148"/>
      <c r="D22" s="1149"/>
      <c r="E22" s="1158"/>
      <c r="F22" s="352" t="s">
        <v>25</v>
      </c>
    </row>
    <row r="23" spans="1:6" ht="15.75" customHeight="1" x14ac:dyDescent="0.25">
      <c r="A23" s="1166" t="s">
        <v>552</v>
      </c>
      <c r="B23" s="1167"/>
      <c r="C23" s="1167"/>
      <c r="D23" s="1167"/>
      <c r="E23" s="1167"/>
      <c r="F23" s="1164"/>
    </row>
    <row r="24" spans="1:6" ht="18.75" customHeight="1" thickBot="1" x14ac:dyDescent="0.3">
      <c r="A24" s="1143" t="s">
        <v>553</v>
      </c>
      <c r="B24" s="1144"/>
      <c r="C24" s="1144"/>
      <c r="D24" s="1144"/>
      <c r="E24" s="1144"/>
      <c r="F24" s="1145"/>
    </row>
    <row r="25" spans="1:6" ht="25.5" customHeight="1" thickBot="1" x14ac:dyDescent="0.3">
      <c r="A25" s="349" t="s">
        <v>554</v>
      </c>
      <c r="B25" s="354" t="s">
        <v>1082</v>
      </c>
      <c r="C25" s="349" t="s">
        <v>556</v>
      </c>
      <c r="D25" s="1151" t="s">
        <v>1083</v>
      </c>
      <c r="E25" s="1135"/>
      <c r="F25" s="1136"/>
    </row>
    <row r="26" spans="1:6" ht="15.75" customHeight="1" thickBot="1" x14ac:dyDescent="0.3">
      <c r="A26" s="1150" t="s">
        <v>558</v>
      </c>
      <c r="B26" s="1136"/>
      <c r="C26" s="356" t="s">
        <v>198</v>
      </c>
      <c r="D26" s="1150" t="s">
        <v>559</v>
      </c>
      <c r="E26" s="1136"/>
      <c r="F26" s="357" t="s">
        <v>222</v>
      </c>
    </row>
    <row r="27" spans="1:6" ht="15.75" customHeight="1" thickBot="1" x14ac:dyDescent="0.3">
      <c r="A27" s="1152" t="s">
        <v>560</v>
      </c>
      <c r="B27" s="1135"/>
      <c r="C27" s="1136"/>
      <c r="D27" s="1150" t="s">
        <v>561</v>
      </c>
      <c r="E27" s="1135"/>
      <c r="F27" s="1136"/>
    </row>
    <row r="28" spans="1:6" ht="42" customHeight="1" thickBot="1" x14ac:dyDescent="0.3">
      <c r="A28" s="1140" t="s">
        <v>1084</v>
      </c>
      <c r="B28" s="1135"/>
      <c r="C28" s="1136"/>
      <c r="D28" s="1153" t="s">
        <v>1085</v>
      </c>
      <c r="E28" s="1154"/>
      <c r="F28" s="1155"/>
    </row>
    <row r="29" spans="1:6" s="65" customFormat="1" ht="15.75" customHeight="1" thickBot="1" x14ac:dyDescent="0.3">
      <c r="A29" s="673" t="s">
        <v>563</v>
      </c>
      <c r="B29" s="674"/>
      <c r="C29" s="658"/>
      <c r="D29" s="603" t="s">
        <v>564</v>
      </c>
      <c r="E29" s="588"/>
      <c r="F29" s="573"/>
    </row>
    <row r="30" spans="1:6" s="65" customFormat="1"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275</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250</v>
      </c>
      <c r="B34" s="588"/>
      <c r="C34" s="588"/>
      <c r="D34" s="671" t="s">
        <v>318</v>
      </c>
      <c r="E34" s="588"/>
      <c r="F34" s="573"/>
    </row>
    <row r="35" spans="1:26" s="65" customFormat="1" ht="17.25" customHeight="1" thickBot="1" x14ac:dyDescent="0.3">
      <c r="A35" s="670" t="s">
        <v>40</v>
      </c>
      <c r="B35" s="588"/>
      <c r="C35" s="588"/>
      <c r="D35" s="670" t="s">
        <v>41</v>
      </c>
      <c r="E35" s="588"/>
      <c r="F35" s="573"/>
    </row>
    <row r="36" spans="1:26" s="65" customFormat="1" ht="21" customHeight="1" thickBot="1" x14ac:dyDescent="0.3">
      <c r="A36" s="671" t="s">
        <v>789</v>
      </c>
      <c r="B36" s="588"/>
      <c r="C36" s="573"/>
      <c r="D36" s="671"/>
      <c r="E36" s="588"/>
      <c r="F36" s="573"/>
    </row>
    <row r="37" spans="1:26" s="65" customFormat="1" ht="15.75" customHeight="1" thickBot="1" x14ac:dyDescent="0.3">
      <c r="A37" s="649" t="s">
        <v>569</v>
      </c>
      <c r="B37" s="588"/>
      <c r="C37" s="588"/>
      <c r="D37" s="588"/>
      <c r="E37" s="588"/>
      <c r="F37" s="573"/>
    </row>
    <row r="38" spans="1:26" s="65" customFormat="1" ht="15" customHeight="1" thickBot="1" x14ac:dyDescent="0.3">
      <c r="A38" s="603" t="s">
        <v>570</v>
      </c>
      <c r="B38" s="573"/>
      <c r="C38" s="671" t="s">
        <v>245</v>
      </c>
      <c r="D38" s="588"/>
      <c r="E38" s="588"/>
      <c r="F38" s="573"/>
    </row>
    <row r="39" spans="1:26" s="65" customFormat="1" ht="15.75" customHeight="1" thickBot="1" x14ac:dyDescent="0.3">
      <c r="A39" s="70" t="s">
        <v>571</v>
      </c>
      <c r="B39" s="77">
        <v>192</v>
      </c>
      <c r="C39" s="70" t="s">
        <v>572</v>
      </c>
      <c r="D39" s="76">
        <v>197</v>
      </c>
      <c r="E39" s="70" t="s">
        <v>573</v>
      </c>
      <c r="F39" s="77">
        <f>B39+D39</f>
        <v>389</v>
      </c>
    </row>
    <row r="40" spans="1:26" s="65" customFormat="1" ht="15.75" customHeight="1" thickBot="1" x14ac:dyDescent="0.3">
      <c r="A40" s="604" t="s">
        <v>574</v>
      </c>
      <c r="B40" s="588"/>
      <c r="C40" s="588"/>
      <c r="D40" s="588"/>
      <c r="E40" s="588"/>
      <c r="F40" s="573"/>
    </row>
    <row r="41" spans="1:26" s="65" customFormat="1" ht="15.75" customHeight="1" thickBot="1" x14ac:dyDescent="0.3">
      <c r="A41" s="603" t="s">
        <v>575</v>
      </c>
      <c r="B41" s="588"/>
      <c r="C41" s="588"/>
      <c r="D41" s="588"/>
      <c r="E41" s="588"/>
      <c r="F41" s="573"/>
    </row>
    <row r="42" spans="1:26" s="65" customFormat="1" ht="15.75" customHeight="1" thickBot="1" x14ac:dyDescent="0.3">
      <c r="A42" s="823" t="s">
        <v>1011</v>
      </c>
      <c r="B42" s="824"/>
      <c r="C42" s="824"/>
      <c r="D42" s="824"/>
      <c r="E42" s="824"/>
      <c r="F42" s="825"/>
    </row>
    <row r="43" spans="1:26" s="65" customFormat="1" ht="12" customHeight="1" x14ac:dyDescent="0.25">
      <c r="A43" s="79"/>
      <c r="B43" s="80"/>
      <c r="C43" s="80"/>
      <c r="D43" s="80"/>
      <c r="E43" s="80"/>
      <c r="F43" s="81"/>
    </row>
    <row r="44" spans="1:26" s="65" customFormat="1" ht="17.25" customHeight="1" thickBot="1" x14ac:dyDescent="0.3">
      <c r="A44" s="590" t="s">
        <v>577</v>
      </c>
      <c r="B44" s="591"/>
      <c r="C44" s="591"/>
      <c r="D44" s="591"/>
      <c r="E44" s="591"/>
      <c r="F44" s="583"/>
    </row>
    <row r="45" spans="1:26" s="65" customFormat="1" ht="15.75" customHeight="1" thickBot="1" x14ac:dyDescent="0.3">
      <c r="A45" s="82" t="s">
        <v>578</v>
      </c>
      <c r="B45" s="83" t="s">
        <v>579</v>
      </c>
      <c r="C45" s="649" t="s">
        <v>580</v>
      </c>
      <c r="D45" s="588"/>
      <c r="E45" s="588"/>
      <c r="F45" s="573"/>
      <c r="J45" s="84"/>
      <c r="K45" s="84"/>
      <c r="L45" s="84"/>
      <c r="M45" s="84"/>
      <c r="N45" s="84"/>
      <c r="O45" s="84"/>
      <c r="P45" s="84"/>
      <c r="Q45" s="84"/>
      <c r="R45" s="84"/>
      <c r="S45" s="84"/>
      <c r="T45" s="84"/>
      <c r="U45" s="84"/>
      <c r="V45" s="84"/>
      <c r="W45" s="84"/>
      <c r="X45" s="84"/>
      <c r="Y45" s="84"/>
      <c r="Z45" s="84"/>
    </row>
    <row r="46" spans="1:26" s="65" customFormat="1" ht="15.75" customHeight="1" thickBot="1" x14ac:dyDescent="0.3">
      <c r="A46" s="85" t="s">
        <v>581</v>
      </c>
      <c r="B46" s="86" t="s">
        <v>209</v>
      </c>
      <c r="C46" s="828" t="s">
        <v>1086</v>
      </c>
      <c r="D46" s="829"/>
      <c r="E46" s="829"/>
      <c r="F46" s="830"/>
    </row>
    <row r="47" spans="1:26" s="65" customFormat="1" ht="15" customHeight="1" thickBot="1" x14ac:dyDescent="0.3">
      <c r="A47" s="85" t="s">
        <v>583</v>
      </c>
      <c r="B47" s="86" t="s">
        <v>209</v>
      </c>
      <c r="C47" s="828" t="s">
        <v>1087</v>
      </c>
      <c r="D47" s="829"/>
      <c r="E47" s="829"/>
      <c r="F47" s="830"/>
    </row>
    <row r="48" spans="1:26" s="65" customFormat="1" ht="15.75" customHeight="1" thickBot="1" x14ac:dyDescent="0.3">
      <c r="A48" s="85" t="s">
        <v>585</v>
      </c>
      <c r="B48" s="86" t="s">
        <v>209</v>
      </c>
      <c r="C48" s="828" t="s">
        <v>746</v>
      </c>
      <c r="D48" s="829"/>
      <c r="E48" s="829"/>
      <c r="F48" s="830"/>
    </row>
    <row r="49" spans="1:6" s="65" customFormat="1" ht="13.5" customHeight="1" thickBot="1" x14ac:dyDescent="0.3">
      <c r="A49" s="85" t="s">
        <v>587</v>
      </c>
      <c r="B49" s="86" t="s">
        <v>209</v>
      </c>
      <c r="C49" s="828" t="s">
        <v>720</v>
      </c>
      <c r="D49" s="829"/>
      <c r="E49" s="829"/>
      <c r="F49" s="830"/>
    </row>
    <row r="50" spans="1:6" s="65" customFormat="1" ht="15.75" customHeight="1" thickBot="1" x14ac:dyDescent="0.3">
      <c r="A50" s="85" t="s">
        <v>589</v>
      </c>
      <c r="B50" s="86" t="s">
        <v>209</v>
      </c>
      <c r="C50" s="828" t="s">
        <v>748</v>
      </c>
      <c r="D50" s="829"/>
      <c r="E50" s="829"/>
      <c r="F50" s="830"/>
    </row>
    <row r="51" spans="1:6" s="65" customFormat="1" ht="15.75" customHeight="1" thickBot="1" x14ac:dyDescent="0.3">
      <c r="A51" s="85" t="s">
        <v>591</v>
      </c>
      <c r="B51" s="86" t="s">
        <v>209</v>
      </c>
      <c r="C51" s="828" t="s">
        <v>776</v>
      </c>
      <c r="D51" s="829"/>
      <c r="E51" s="829"/>
      <c r="F51" s="830"/>
    </row>
    <row r="52" spans="1:6" s="65" customFormat="1" ht="15.75" customHeight="1" thickBot="1" x14ac:dyDescent="0.3">
      <c r="A52" s="85" t="s">
        <v>593</v>
      </c>
      <c r="B52" s="86" t="s">
        <v>209</v>
      </c>
      <c r="C52" s="828" t="s">
        <v>750</v>
      </c>
      <c r="D52" s="829"/>
      <c r="E52" s="829"/>
      <c r="F52" s="830"/>
    </row>
    <row r="53" spans="1:6" s="65" customFormat="1" ht="15.75" customHeight="1" thickBot="1" x14ac:dyDescent="0.3">
      <c r="A53" s="85" t="s">
        <v>595</v>
      </c>
      <c r="B53" s="86" t="s">
        <v>209</v>
      </c>
      <c r="C53" s="828" t="s">
        <v>724</v>
      </c>
      <c r="D53" s="829"/>
      <c r="E53" s="829"/>
      <c r="F53" s="830"/>
    </row>
    <row r="54" spans="1:6" s="65" customFormat="1" ht="15.75" customHeight="1" thickBot="1" x14ac:dyDescent="0.3">
      <c r="A54" s="85" t="s">
        <v>597</v>
      </c>
      <c r="B54" s="86" t="s">
        <v>209</v>
      </c>
      <c r="C54" s="828" t="s">
        <v>598</v>
      </c>
      <c r="D54" s="829"/>
      <c r="E54" s="829"/>
      <c r="F54" s="830"/>
    </row>
    <row r="55" spans="1:6" s="65" customFormat="1" ht="15.75" customHeight="1" thickBot="1" x14ac:dyDescent="0.3">
      <c r="A55" s="85" t="s">
        <v>599</v>
      </c>
      <c r="B55" s="86" t="s">
        <v>209</v>
      </c>
      <c r="C55" s="828" t="s">
        <v>600</v>
      </c>
      <c r="D55" s="829"/>
      <c r="E55" s="829"/>
      <c r="F55" s="830"/>
    </row>
    <row r="56" spans="1:6" s="65" customFormat="1" ht="15.75" customHeight="1" thickBot="1" x14ac:dyDescent="0.3">
      <c r="A56" s="85" t="s">
        <v>601</v>
      </c>
      <c r="B56" s="86" t="s">
        <v>209</v>
      </c>
      <c r="C56" s="828" t="s">
        <v>602</v>
      </c>
      <c r="D56" s="829"/>
      <c r="E56" s="829"/>
      <c r="F56" s="830"/>
    </row>
    <row r="57" spans="1:6" s="65" customFormat="1" ht="21.75" customHeight="1" thickBot="1" x14ac:dyDescent="0.3">
      <c r="A57" s="85" t="s">
        <v>603</v>
      </c>
      <c r="B57" s="86" t="s">
        <v>209</v>
      </c>
      <c r="C57" s="828" t="s">
        <v>751</v>
      </c>
      <c r="D57" s="829"/>
      <c r="E57" s="829"/>
      <c r="F57" s="830"/>
    </row>
    <row r="58" spans="1:6" s="65" customFormat="1" ht="15.75" customHeight="1" thickBot="1" x14ac:dyDescent="0.3">
      <c r="A58" s="85" t="s">
        <v>605</v>
      </c>
      <c r="B58" s="86" t="s">
        <v>209</v>
      </c>
      <c r="C58" s="828" t="s">
        <v>1088</v>
      </c>
      <c r="D58" s="829"/>
      <c r="E58" s="829"/>
      <c r="F58" s="830"/>
    </row>
    <row r="59" spans="1:6" s="65" customFormat="1" ht="18.75" customHeight="1" thickBot="1" x14ac:dyDescent="0.3">
      <c r="A59" s="667" t="s">
        <v>607</v>
      </c>
      <c r="B59" s="588"/>
      <c r="C59" s="588"/>
      <c r="D59" s="588"/>
      <c r="E59" s="588"/>
      <c r="F59" s="573"/>
    </row>
    <row r="60" spans="1:6" s="65" customFormat="1" ht="17.25" customHeight="1" thickBot="1" x14ac:dyDescent="0.3">
      <c r="A60" s="66" t="s">
        <v>608</v>
      </c>
      <c r="B60" s="463" t="s">
        <v>1308</v>
      </c>
      <c r="C60" s="70" t="s">
        <v>609</v>
      </c>
      <c r="D60" s="464" t="s">
        <v>1306</v>
      </c>
      <c r="E60" s="66" t="s">
        <v>610</v>
      </c>
      <c r="F60" s="463" t="s">
        <v>1307</v>
      </c>
    </row>
    <row r="61" spans="1:6" s="65" customFormat="1" ht="15.75" customHeight="1" thickBot="1" x14ac:dyDescent="0.3">
      <c r="A61" s="66" t="s">
        <v>611</v>
      </c>
      <c r="B61" s="587" t="s">
        <v>689</v>
      </c>
      <c r="C61" s="588"/>
      <c r="D61" s="588"/>
      <c r="E61" s="588"/>
      <c r="F61" s="573"/>
    </row>
    <row r="62" spans="1:6" s="65" customFormat="1" ht="15.75" customHeight="1" thickBot="1" x14ac:dyDescent="0.3">
      <c r="A62" s="66" t="s">
        <v>613</v>
      </c>
      <c r="B62" s="587" t="s">
        <v>1067</v>
      </c>
      <c r="C62" s="588"/>
      <c r="D62" s="588"/>
      <c r="E62" s="588"/>
      <c r="F62" s="573"/>
    </row>
    <row r="63" spans="1:6" s="65" customFormat="1" ht="15.75" customHeight="1" thickBot="1" x14ac:dyDescent="0.3">
      <c r="A63" s="66" t="s">
        <v>615</v>
      </c>
      <c r="B63" s="668" t="s">
        <v>616</v>
      </c>
      <c r="C63" s="588"/>
      <c r="D63" s="588"/>
      <c r="E63" s="588"/>
      <c r="F63" s="573"/>
    </row>
    <row r="64" spans="1:6" s="65" customFormat="1" ht="15.75" customHeight="1" thickBot="1" x14ac:dyDescent="0.3">
      <c r="A64" s="66" t="s">
        <v>617</v>
      </c>
      <c r="B64" s="587">
        <v>3111806403</v>
      </c>
      <c r="C64" s="588"/>
      <c r="D64" s="588"/>
      <c r="E64" s="588"/>
      <c r="F64" s="573"/>
    </row>
    <row r="65" spans="1:6" s="65" customFormat="1" ht="22.5" customHeight="1" thickBot="1" x14ac:dyDescent="0.3">
      <c r="A65" s="87" t="s">
        <v>618</v>
      </c>
      <c r="B65" s="88">
        <v>311</v>
      </c>
      <c r="C65" s="87" t="s">
        <v>619</v>
      </c>
      <c r="D65" s="89">
        <v>1806403</v>
      </c>
      <c r="E65" s="90" t="s">
        <v>620</v>
      </c>
      <c r="F65" s="91"/>
    </row>
    <row r="66" spans="1:6" s="65" customFormat="1" ht="15.75" customHeight="1" x14ac:dyDescent="0.25">
      <c r="A66" s="92"/>
      <c r="B66" s="93"/>
      <c r="C66" s="93"/>
      <c r="D66" s="93"/>
      <c r="E66" s="93"/>
      <c r="F66" s="94"/>
    </row>
    <row r="67" spans="1:6" s="65" customFormat="1" ht="17.25" customHeight="1" x14ac:dyDescent="0.25">
      <c r="A67" s="590" t="s">
        <v>621</v>
      </c>
      <c r="B67" s="591"/>
      <c r="C67" s="591"/>
      <c r="D67" s="591"/>
      <c r="E67" s="591"/>
      <c r="F67" s="583"/>
    </row>
    <row r="68" spans="1:6" s="65" customFormat="1" ht="15.75" customHeight="1" thickBot="1" x14ac:dyDescent="0.3">
      <c r="A68" s="664" t="s">
        <v>622</v>
      </c>
      <c r="B68" s="665"/>
      <c r="C68" s="665"/>
      <c r="D68" s="665"/>
      <c r="E68" s="665"/>
      <c r="F68" s="660"/>
    </row>
    <row r="69" spans="1:6" s="65" customFormat="1" ht="31.5" customHeight="1" thickBot="1" x14ac:dyDescent="0.3">
      <c r="A69" s="70" t="s">
        <v>623</v>
      </c>
      <c r="B69" s="88" t="s">
        <v>203</v>
      </c>
      <c r="C69" s="70" t="s">
        <v>624</v>
      </c>
      <c r="D69" s="95" t="s">
        <v>204</v>
      </c>
      <c r="E69" s="70" t="s">
        <v>625</v>
      </c>
      <c r="F69" s="96" t="s">
        <v>205</v>
      </c>
    </row>
    <row r="70" spans="1:6" s="65" customFormat="1" ht="11.25" customHeight="1" thickBot="1" x14ac:dyDescent="0.3">
      <c r="A70" s="603" t="s">
        <v>626</v>
      </c>
      <c r="B70" s="588"/>
      <c r="C70" s="588"/>
      <c r="D70" s="588"/>
      <c r="E70" s="588"/>
      <c r="F70" s="573"/>
    </row>
    <row r="71" spans="1:6" s="65" customFormat="1" ht="27.75" customHeight="1" thickBot="1" x14ac:dyDescent="0.3">
      <c r="A71" s="666" t="s">
        <v>1331</v>
      </c>
      <c r="B71" s="588"/>
      <c r="C71" s="588"/>
      <c r="D71" s="588"/>
      <c r="E71" s="588"/>
      <c r="F71" s="573"/>
    </row>
    <row r="72" spans="1:6" ht="15.75" customHeight="1" thickBot="1" x14ac:dyDescent="0.3">
      <c r="A72" s="1141" t="s">
        <v>627</v>
      </c>
      <c r="B72" s="1135"/>
      <c r="C72" s="1135"/>
      <c r="D72" s="1135"/>
      <c r="E72" s="1135"/>
      <c r="F72" s="1136"/>
    </row>
    <row r="73" spans="1:6" ht="12" customHeight="1" thickBot="1" x14ac:dyDescent="0.3">
      <c r="A73" s="1168" t="s">
        <v>628</v>
      </c>
      <c r="B73" s="1169" t="s">
        <v>629</v>
      </c>
      <c r="C73" s="1135"/>
      <c r="D73" s="1136"/>
      <c r="E73" s="1168" t="s">
        <v>630</v>
      </c>
      <c r="F73" s="1161"/>
    </row>
    <row r="74" spans="1:6" ht="35.25" customHeight="1" thickBot="1" x14ac:dyDescent="0.3">
      <c r="A74" s="1165"/>
      <c r="B74" s="359" t="s">
        <v>631</v>
      </c>
      <c r="C74" s="349" t="s">
        <v>632</v>
      </c>
      <c r="D74" s="345" t="s">
        <v>633</v>
      </c>
      <c r="E74" s="1165"/>
      <c r="F74" s="1149"/>
    </row>
    <row r="75" spans="1:6" ht="21" customHeight="1" thickBot="1" x14ac:dyDescent="0.3">
      <c r="A75" s="355">
        <v>2025</v>
      </c>
      <c r="B75" s="354">
        <v>100</v>
      </c>
      <c r="C75" s="360">
        <v>12</v>
      </c>
      <c r="D75" s="361">
        <v>12</v>
      </c>
      <c r="E75" s="1173" t="s">
        <v>928</v>
      </c>
      <c r="F75" s="1136"/>
    </row>
    <row r="76" spans="1:6" ht="13.5" customHeight="1" thickBot="1" x14ac:dyDescent="0.3">
      <c r="A76" s="1150" t="s">
        <v>634</v>
      </c>
      <c r="B76" s="1135"/>
      <c r="C76" s="1135"/>
      <c r="D76" s="1135"/>
      <c r="E76" s="1135"/>
      <c r="F76" s="1136"/>
    </row>
    <row r="77" spans="1:6" ht="23.25" customHeight="1" thickBot="1" x14ac:dyDescent="0.3">
      <c r="A77" s="1151" t="s">
        <v>756</v>
      </c>
      <c r="B77" s="1135"/>
      <c r="C77" s="1135"/>
      <c r="D77" s="1135"/>
      <c r="E77" s="1135"/>
      <c r="F77" s="1136"/>
    </row>
    <row r="78" spans="1:6" s="65" customFormat="1" ht="13.5" customHeight="1" thickBot="1" x14ac:dyDescent="0.3">
      <c r="A78" s="649" t="s">
        <v>635</v>
      </c>
      <c r="B78" s="588"/>
      <c r="C78" s="588"/>
      <c r="D78" s="588"/>
      <c r="E78" s="588"/>
      <c r="F78" s="573"/>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70</v>
      </c>
    </row>
    <row r="81" spans="1:6" ht="12" customHeight="1" thickBot="1" x14ac:dyDescent="0.3">
      <c r="A81" s="1141" t="s">
        <v>639</v>
      </c>
      <c r="B81" s="1170"/>
      <c r="C81" s="1170"/>
      <c r="D81" s="1170"/>
      <c r="E81" s="1170"/>
      <c r="F81" s="1171"/>
    </row>
    <row r="82" spans="1:6" ht="11.25" customHeight="1" thickBot="1" x14ac:dyDescent="0.3">
      <c r="A82" s="1172" t="s">
        <v>640</v>
      </c>
      <c r="B82" s="1169" t="s">
        <v>641</v>
      </c>
      <c r="C82" s="1135"/>
      <c r="D82" s="1136"/>
      <c r="E82" s="1168" t="s">
        <v>642</v>
      </c>
      <c r="F82" s="1161"/>
    </row>
    <row r="83" spans="1:6" ht="32.25" customHeight="1" thickBot="1" x14ac:dyDescent="0.3">
      <c r="A83" s="1158"/>
      <c r="B83" s="358" t="s">
        <v>643</v>
      </c>
      <c r="C83" s="358" t="s">
        <v>644</v>
      </c>
      <c r="D83" s="358" t="s">
        <v>645</v>
      </c>
      <c r="E83" s="1165"/>
      <c r="F83" s="1149"/>
    </row>
    <row r="84" spans="1:6" ht="15.75" customHeight="1" thickBot="1" x14ac:dyDescent="0.3">
      <c r="A84" s="362">
        <v>2027</v>
      </c>
      <c r="B84" s="361">
        <v>100</v>
      </c>
      <c r="C84" s="363">
        <f>C94</f>
        <v>12</v>
      </c>
      <c r="D84" s="360">
        <f>D94</f>
        <v>12</v>
      </c>
      <c r="E84" s="1174" t="s">
        <v>924</v>
      </c>
      <c r="F84" s="1136"/>
    </row>
    <row r="85" spans="1:6" ht="13.5" customHeight="1" thickBot="1" x14ac:dyDescent="0.3">
      <c r="A85" s="1141" t="s">
        <v>647</v>
      </c>
      <c r="B85" s="1135"/>
      <c r="C85" s="1135"/>
      <c r="D85" s="1135"/>
      <c r="E85" s="1135"/>
      <c r="F85" s="1136"/>
    </row>
    <row r="86" spans="1:6" ht="12.75" customHeight="1" thickBot="1" x14ac:dyDescent="0.3">
      <c r="A86" s="1172" t="s">
        <v>648</v>
      </c>
      <c r="B86" s="1169" t="s">
        <v>649</v>
      </c>
      <c r="C86" s="1135"/>
      <c r="D86" s="1136"/>
      <c r="E86" s="1168" t="s">
        <v>650</v>
      </c>
      <c r="F86" s="1161"/>
    </row>
    <row r="87" spans="1:6" ht="25.5" customHeight="1" thickBot="1" x14ac:dyDescent="0.3">
      <c r="A87" s="1158"/>
      <c r="B87" s="358" t="s">
        <v>651</v>
      </c>
      <c r="C87" s="358" t="s">
        <v>652</v>
      </c>
      <c r="D87" s="358" t="s">
        <v>653</v>
      </c>
      <c r="E87" s="1165"/>
      <c r="F87" s="1149"/>
    </row>
    <row r="88" spans="1:6" ht="13.5" customHeight="1" thickBot="1" x14ac:dyDescent="0.3">
      <c r="A88" s="364" t="s">
        <v>654</v>
      </c>
      <c r="B88" s="354">
        <v>100</v>
      </c>
      <c r="C88" s="360">
        <v>20</v>
      </c>
      <c r="D88" s="361">
        <v>20</v>
      </c>
      <c r="E88" s="1174" t="s">
        <v>925</v>
      </c>
      <c r="F88" s="1136"/>
    </row>
    <row r="89" spans="1:6" ht="13.5" customHeight="1" thickBot="1" x14ac:dyDescent="0.3">
      <c r="A89" s="364" t="s">
        <v>656</v>
      </c>
      <c r="B89" s="361">
        <v>100</v>
      </c>
      <c r="C89" s="363">
        <v>20</v>
      </c>
      <c r="D89" s="360">
        <v>20</v>
      </c>
      <c r="E89" s="1174" t="s">
        <v>923</v>
      </c>
      <c r="F89" s="1136"/>
    </row>
    <row r="90" spans="1:6" ht="13.5" customHeight="1" thickBot="1" x14ac:dyDescent="0.3">
      <c r="A90" s="364" t="s">
        <v>658</v>
      </c>
      <c r="B90" s="361">
        <v>100</v>
      </c>
      <c r="C90" s="363">
        <v>20</v>
      </c>
      <c r="D90" s="360">
        <v>20</v>
      </c>
      <c r="E90" s="1174" t="s">
        <v>926</v>
      </c>
      <c r="F90" s="1136"/>
    </row>
    <row r="91" spans="1:6" ht="13.5" customHeight="1" thickBot="1" x14ac:dyDescent="0.3">
      <c r="A91" s="364" t="s">
        <v>660</v>
      </c>
      <c r="B91" s="361">
        <v>100</v>
      </c>
      <c r="C91" s="363">
        <v>12</v>
      </c>
      <c r="D91" s="360">
        <v>12</v>
      </c>
      <c r="E91" s="1174" t="s">
        <v>927</v>
      </c>
      <c r="F91" s="1136"/>
    </row>
    <row r="92" spans="1:6" ht="13.5" customHeight="1" thickBot="1" x14ac:dyDescent="0.3">
      <c r="A92" s="364" t="s">
        <v>662</v>
      </c>
      <c r="B92" s="361">
        <v>100</v>
      </c>
      <c r="C92" s="363">
        <v>12</v>
      </c>
      <c r="D92" s="360">
        <v>12</v>
      </c>
      <c r="E92" s="1174" t="s">
        <v>928</v>
      </c>
      <c r="F92" s="1136"/>
    </row>
    <row r="93" spans="1:6" ht="13.5" customHeight="1" thickBot="1" x14ac:dyDescent="0.3">
      <c r="A93" s="364" t="s">
        <v>664</v>
      </c>
      <c r="B93" s="361">
        <v>100</v>
      </c>
      <c r="C93" s="363">
        <v>12</v>
      </c>
      <c r="D93" s="360">
        <v>12</v>
      </c>
      <c r="E93" s="1174" t="s">
        <v>929</v>
      </c>
      <c r="F93" s="1136"/>
    </row>
    <row r="94" spans="1:6" ht="13.5" customHeight="1" thickBot="1" x14ac:dyDescent="0.3">
      <c r="A94" s="364" t="s">
        <v>666</v>
      </c>
      <c r="B94" s="361">
        <v>100</v>
      </c>
      <c r="C94" s="363">
        <v>12</v>
      </c>
      <c r="D94" s="360">
        <v>12</v>
      </c>
      <c r="E94" s="1174" t="s">
        <v>924</v>
      </c>
      <c r="F94" s="1136"/>
    </row>
    <row r="95" spans="1:6" ht="15.75" customHeight="1" thickBot="1" x14ac:dyDescent="0.3">
      <c r="A95" s="1141" t="s">
        <v>667</v>
      </c>
      <c r="B95" s="1135"/>
      <c r="C95" s="1135"/>
      <c r="D95" s="1135"/>
      <c r="E95" s="1135"/>
      <c r="F95" s="1136"/>
    </row>
    <row r="96" spans="1:6" ht="15.75" customHeight="1" thickBot="1" x14ac:dyDescent="0.3">
      <c r="A96" s="1172" t="s">
        <v>668</v>
      </c>
      <c r="B96" s="1169" t="s">
        <v>669</v>
      </c>
      <c r="C96" s="1135"/>
      <c r="D96" s="1135"/>
      <c r="E96" s="1168" t="s">
        <v>670</v>
      </c>
      <c r="F96" s="1161"/>
    </row>
    <row r="97" spans="1:6" ht="35.25" customHeight="1" thickBot="1" x14ac:dyDescent="0.3">
      <c r="A97" s="1158"/>
      <c r="B97" s="358" t="s">
        <v>671</v>
      </c>
      <c r="C97" s="358" t="s">
        <v>672</v>
      </c>
      <c r="D97" s="358" t="s">
        <v>673</v>
      </c>
      <c r="E97" s="1165"/>
      <c r="F97" s="1149"/>
    </row>
    <row r="98" spans="1:6" ht="30" customHeight="1" thickBot="1" x14ac:dyDescent="0.3">
      <c r="A98" s="365" t="s">
        <v>123</v>
      </c>
      <c r="B98" s="361">
        <v>100</v>
      </c>
      <c r="C98" s="363">
        <v>6</v>
      </c>
      <c r="D98" s="360">
        <v>6</v>
      </c>
      <c r="E98" s="1173" t="s">
        <v>1335</v>
      </c>
      <c r="F98" s="1136"/>
    </row>
    <row r="99" spans="1:6" ht="14.25" customHeight="1" thickBot="1" x14ac:dyDescent="0.3">
      <c r="A99" s="365" t="s">
        <v>124</v>
      </c>
      <c r="B99" s="361">
        <v>100</v>
      </c>
      <c r="C99" s="363">
        <v>8</v>
      </c>
      <c r="D99" s="360">
        <v>8</v>
      </c>
      <c r="E99" s="1173" t="s">
        <v>1328</v>
      </c>
      <c r="F99" s="1136"/>
    </row>
    <row r="100" spans="1:6" ht="14.25" customHeight="1" thickBot="1" x14ac:dyDescent="0.3">
      <c r="A100" s="365" t="s">
        <v>125</v>
      </c>
      <c r="B100" s="361">
        <v>100</v>
      </c>
      <c r="C100" s="363">
        <v>10</v>
      </c>
      <c r="D100" s="360">
        <v>10</v>
      </c>
      <c r="E100" s="1173" t="s">
        <v>1336</v>
      </c>
      <c r="F100" s="1136"/>
    </row>
    <row r="101" spans="1:6" ht="14.25" customHeight="1" thickBot="1" x14ac:dyDescent="0.3">
      <c r="A101" s="365" t="s">
        <v>126</v>
      </c>
      <c r="B101" s="361">
        <v>100</v>
      </c>
      <c r="C101" s="363">
        <v>12</v>
      </c>
      <c r="D101" s="360">
        <v>12</v>
      </c>
      <c r="E101" s="1173" t="s">
        <v>822</v>
      </c>
      <c r="F101" s="1136"/>
    </row>
    <row r="102" spans="1:6" ht="10.5" customHeight="1" x14ac:dyDescent="0.25">
      <c r="A102" s="366"/>
      <c r="B102" s="367"/>
      <c r="C102" s="367"/>
      <c r="D102" s="367"/>
      <c r="E102" s="367"/>
      <c r="F102" s="368"/>
    </row>
    <row r="103" spans="1:6" ht="22.5" customHeight="1" thickBot="1" x14ac:dyDescent="0.3">
      <c r="A103" s="1175" t="s">
        <v>674</v>
      </c>
      <c r="B103" s="1144"/>
      <c r="C103" s="1144"/>
      <c r="D103" s="1144"/>
      <c r="E103" s="1144"/>
      <c r="F103" s="1145"/>
    </row>
    <row r="104" spans="1:6" ht="17.25" customHeight="1" thickBot="1" x14ac:dyDescent="0.3">
      <c r="A104" s="1150" t="s">
        <v>675</v>
      </c>
      <c r="B104" s="1135"/>
      <c r="C104" s="1136"/>
      <c r="D104" s="1150" t="s">
        <v>676</v>
      </c>
      <c r="E104" s="1135"/>
      <c r="F104" s="1136"/>
    </row>
    <row r="105" spans="1:6" ht="27.75" customHeight="1" thickBot="1" x14ac:dyDescent="0.3">
      <c r="A105" s="1176" t="s">
        <v>1089</v>
      </c>
      <c r="B105" s="1154"/>
      <c r="C105" s="1155"/>
      <c r="D105" s="1176" t="s">
        <v>1090</v>
      </c>
      <c r="E105" s="1154"/>
      <c r="F105" s="1155"/>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275</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1077</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s="65" customFormat="1" ht="15.75" customHeight="1" thickBot="1" x14ac:dyDescent="0.3">
      <c r="A112" s="649" t="s">
        <v>686</v>
      </c>
      <c r="B112" s="588"/>
      <c r="C112" s="588"/>
      <c r="D112" s="588"/>
      <c r="E112" s="588"/>
      <c r="F112" s="573"/>
    </row>
    <row r="113" spans="1:6" ht="22.5" customHeight="1" thickBot="1" x14ac:dyDescent="0.3">
      <c r="A113" s="369" t="s">
        <v>137</v>
      </c>
      <c r="B113" s="1140" t="s">
        <v>1091</v>
      </c>
      <c r="C113" s="1135"/>
      <c r="D113" s="1135"/>
      <c r="E113" s="1135"/>
      <c r="F113" s="1136"/>
    </row>
    <row r="114" spans="1:6" ht="12" customHeight="1" x14ac:dyDescent="0.25">
      <c r="A114" s="1178" t="s">
        <v>138</v>
      </c>
      <c r="B114" s="1179" t="s">
        <v>139</v>
      </c>
      <c r="C114" s="1180"/>
      <c r="D114" s="1181" t="s">
        <v>140</v>
      </c>
      <c r="E114" s="1182"/>
      <c r="F114" s="1183"/>
    </row>
    <row r="115" spans="1:6" ht="24" customHeight="1" thickBot="1" x14ac:dyDescent="0.3">
      <c r="A115" s="1158"/>
      <c r="B115" s="1184" t="s">
        <v>688</v>
      </c>
      <c r="C115" s="1185"/>
      <c r="D115" s="1186" t="s">
        <v>689</v>
      </c>
      <c r="E115" s="1187"/>
      <c r="F115" s="1188"/>
    </row>
    <row r="116" spans="1:6" ht="32.25" customHeight="1" thickBot="1" x14ac:dyDescent="0.3">
      <c r="A116" s="369" t="s">
        <v>141</v>
      </c>
      <c r="B116" s="1177" t="s">
        <v>1093</v>
      </c>
      <c r="C116" s="1135"/>
      <c r="D116" s="1135"/>
      <c r="E116" s="1135"/>
      <c r="F116" s="1136"/>
    </row>
    <row r="117" spans="1:6" ht="8.4499999999999993" customHeight="1" thickBot="1" x14ac:dyDescent="0.3">
      <c r="A117" s="370"/>
      <c r="B117" s="371"/>
      <c r="C117" s="353"/>
      <c r="D117" s="353"/>
      <c r="E117" s="353"/>
      <c r="F117" s="351"/>
    </row>
    <row r="118" spans="1:6" ht="17.25" customHeight="1" thickBot="1" x14ac:dyDescent="0.3">
      <c r="A118" s="1150" t="s">
        <v>675</v>
      </c>
      <c r="B118" s="1135"/>
      <c r="C118" s="1136"/>
      <c r="D118" s="1150" t="s">
        <v>676</v>
      </c>
      <c r="E118" s="1135"/>
      <c r="F118" s="1136"/>
    </row>
    <row r="119" spans="1:6" ht="30.75" customHeight="1" thickBot="1" x14ac:dyDescent="0.3">
      <c r="A119" s="1176" t="s">
        <v>1092</v>
      </c>
      <c r="B119" s="1154"/>
      <c r="C119" s="1155"/>
      <c r="D119" s="1176" t="s">
        <v>1092</v>
      </c>
      <c r="E119" s="1154"/>
      <c r="F119" s="1155"/>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275</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1077</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s="65" customFormat="1" ht="15.75" customHeight="1" thickBot="1" x14ac:dyDescent="0.3">
      <c r="A126" s="649" t="s">
        <v>686</v>
      </c>
      <c r="B126" s="588"/>
      <c r="C126" s="588"/>
      <c r="D126" s="588"/>
      <c r="E126" s="588"/>
      <c r="F126" s="573"/>
    </row>
    <row r="127" spans="1:6" ht="22.5" customHeight="1" thickBot="1" x14ac:dyDescent="0.3">
      <c r="A127" s="369" t="s">
        <v>137</v>
      </c>
      <c r="B127" s="1140" t="s">
        <v>1091</v>
      </c>
      <c r="C127" s="1135"/>
      <c r="D127" s="1135"/>
      <c r="E127" s="1135"/>
      <c r="F127" s="1136"/>
    </row>
    <row r="128" spans="1:6" ht="12" customHeight="1" x14ac:dyDescent="0.25">
      <c r="A128" s="1178" t="s">
        <v>138</v>
      </c>
      <c r="B128" s="1179" t="s">
        <v>139</v>
      </c>
      <c r="C128" s="1180"/>
      <c r="D128" s="1181" t="s">
        <v>140</v>
      </c>
      <c r="E128" s="1182"/>
      <c r="F128" s="1183"/>
    </row>
    <row r="129" spans="1:6" ht="24" customHeight="1" thickBot="1" x14ac:dyDescent="0.3">
      <c r="A129" s="1158"/>
      <c r="B129" s="1184" t="s">
        <v>688</v>
      </c>
      <c r="C129" s="1185"/>
      <c r="D129" s="1186" t="s">
        <v>689</v>
      </c>
      <c r="E129" s="1187"/>
      <c r="F129" s="1188"/>
    </row>
    <row r="130" spans="1:6" ht="32.25" customHeight="1" thickBot="1" x14ac:dyDescent="0.3">
      <c r="A130" s="369" t="s">
        <v>141</v>
      </c>
      <c r="B130" s="1177" t="s">
        <v>1093</v>
      </c>
      <c r="C130" s="1135"/>
      <c r="D130" s="1135"/>
      <c r="E130" s="1135"/>
      <c r="F130" s="1136"/>
    </row>
    <row r="131" spans="1:6" ht="11.45" customHeight="1" x14ac:dyDescent="0.25">
      <c r="A131" s="370"/>
      <c r="B131" s="371"/>
      <c r="C131" s="353"/>
      <c r="D131" s="353"/>
      <c r="E131" s="353"/>
      <c r="F131" s="351"/>
    </row>
    <row r="132" spans="1:6" ht="8.25" customHeight="1" x14ac:dyDescent="0.25">
      <c r="A132" s="1189"/>
      <c r="B132" s="1163"/>
      <c r="C132" s="1190"/>
      <c r="D132" s="1163"/>
      <c r="E132" s="1190"/>
      <c r="F132" s="1164"/>
    </row>
    <row r="133" spans="1:6" ht="20.25" customHeight="1" x14ac:dyDescent="0.25">
      <c r="A133" s="1143" t="s">
        <v>142</v>
      </c>
      <c r="B133" s="1144"/>
      <c r="C133" s="1144"/>
      <c r="D133" s="1144"/>
      <c r="E133" s="1144"/>
      <c r="F133" s="1145"/>
    </row>
    <row r="134" spans="1:6" ht="21" customHeight="1" x14ac:dyDescent="0.25">
      <c r="A134" s="1191" t="s">
        <v>143</v>
      </c>
      <c r="B134" s="1192"/>
      <c r="C134" s="1192"/>
      <c r="D134" s="1192"/>
      <c r="E134" s="1192"/>
      <c r="F134" s="1193"/>
    </row>
    <row r="135" spans="1:6" ht="13.5" customHeight="1" x14ac:dyDescent="0.25">
      <c r="A135" s="1194" t="s">
        <v>144</v>
      </c>
      <c r="B135" s="1195"/>
      <c r="C135" s="1196"/>
      <c r="D135" s="1197" t="s">
        <v>145</v>
      </c>
      <c r="E135" s="1195"/>
      <c r="F135" s="1198"/>
    </row>
    <row r="136" spans="1:6" ht="13.5" customHeight="1" x14ac:dyDescent="0.25">
      <c r="A136" s="1200" t="s">
        <v>1295</v>
      </c>
      <c r="B136" s="1204"/>
      <c r="C136" s="1205"/>
      <c r="D136" s="1206" t="s">
        <v>694</v>
      </c>
      <c r="E136" s="1207"/>
      <c r="F136" s="1208"/>
    </row>
    <row r="137" spans="1:6" ht="13.5" customHeight="1" x14ac:dyDescent="0.25">
      <c r="A137" s="1202"/>
      <c r="B137" s="1195"/>
      <c r="C137" s="1196"/>
      <c r="D137" s="1203"/>
      <c r="E137" s="1195"/>
      <c r="F137" s="1198"/>
    </row>
    <row r="138" spans="1:6" ht="13.5" customHeight="1" x14ac:dyDescent="0.25">
      <c r="A138" s="1202"/>
      <c r="B138" s="1195"/>
      <c r="C138" s="1196"/>
      <c r="D138" s="1203"/>
      <c r="E138" s="1195"/>
      <c r="F138" s="1198"/>
    </row>
    <row r="139" spans="1:6" ht="32.25" customHeight="1" x14ac:dyDescent="0.25">
      <c r="A139" s="1199" t="s">
        <v>146</v>
      </c>
      <c r="B139" s="1167"/>
      <c r="C139" s="1167"/>
      <c r="D139" s="1167"/>
      <c r="E139" s="1167"/>
      <c r="F139" s="1164"/>
    </row>
    <row r="140" spans="1:6" ht="13.5" customHeight="1" x14ac:dyDescent="0.25">
      <c r="A140" s="1194" t="s">
        <v>147</v>
      </c>
      <c r="B140" s="1195"/>
      <c r="C140" s="1196"/>
      <c r="D140" s="1197" t="s">
        <v>148</v>
      </c>
      <c r="E140" s="1195"/>
      <c r="F140" s="1198"/>
    </row>
    <row r="141" spans="1:6" ht="13.5" customHeight="1" x14ac:dyDescent="0.25">
      <c r="A141" s="1200" t="s">
        <v>1297</v>
      </c>
      <c r="B141" s="1195"/>
      <c r="C141" s="1196"/>
      <c r="D141" s="1201" t="s">
        <v>1297</v>
      </c>
      <c r="E141" s="1195"/>
      <c r="F141" s="1198"/>
    </row>
    <row r="142" spans="1:6" ht="13.5" customHeight="1" x14ac:dyDescent="0.25">
      <c r="A142" s="1202"/>
      <c r="B142" s="1195"/>
      <c r="C142" s="1196"/>
      <c r="D142" s="1203"/>
      <c r="E142" s="1195"/>
      <c r="F142" s="1198"/>
    </row>
    <row r="143" spans="1:6" ht="13.5" customHeight="1" x14ac:dyDescent="0.25">
      <c r="A143" s="1202"/>
      <c r="B143" s="1195"/>
      <c r="C143" s="1196"/>
      <c r="D143" s="1203"/>
      <c r="E143" s="1195"/>
      <c r="F143" s="1198"/>
    </row>
    <row r="144" spans="1:6" ht="24" customHeight="1" x14ac:dyDescent="0.25">
      <c r="A144" s="1194" t="s">
        <v>149</v>
      </c>
      <c r="B144" s="1195"/>
      <c r="C144" s="1195"/>
      <c r="D144" s="1195"/>
      <c r="E144" s="1195"/>
      <c r="F144" s="1198"/>
    </row>
    <row r="145" spans="1:6" ht="13.5" customHeight="1" x14ac:dyDescent="0.25">
      <c r="A145" s="1194" t="s">
        <v>150</v>
      </c>
      <c r="B145" s="1195"/>
      <c r="C145" s="1196"/>
      <c r="D145" s="1197" t="s">
        <v>151</v>
      </c>
      <c r="E145" s="1195"/>
      <c r="F145" s="1198"/>
    </row>
    <row r="146" spans="1:6" ht="13.5" customHeight="1" x14ac:dyDescent="0.25">
      <c r="A146" s="1200" t="s">
        <v>1297</v>
      </c>
      <c r="B146" s="1195"/>
      <c r="C146" s="1196"/>
      <c r="D146" s="1201" t="s">
        <v>1297</v>
      </c>
      <c r="E146" s="1195"/>
      <c r="F146" s="1198"/>
    </row>
    <row r="147" spans="1:6" ht="13.5" customHeight="1" x14ac:dyDescent="0.25">
      <c r="A147" s="1202"/>
      <c r="B147" s="1195"/>
      <c r="C147" s="1196"/>
      <c r="D147" s="1203"/>
      <c r="E147" s="1195"/>
      <c r="F147" s="1198"/>
    </row>
    <row r="148" spans="1:6" ht="13.5" customHeight="1" x14ac:dyDescent="0.25">
      <c r="A148" s="1202"/>
      <c r="B148" s="1195"/>
      <c r="C148" s="1196"/>
      <c r="D148" s="1203"/>
      <c r="E148" s="1195"/>
      <c r="F148" s="1198"/>
    </row>
    <row r="149" spans="1:6" ht="6.75" customHeight="1" x14ac:dyDescent="0.25">
      <c r="A149" s="372"/>
      <c r="B149" s="373"/>
      <c r="C149" s="373"/>
      <c r="D149" s="373"/>
      <c r="E149" s="373"/>
      <c r="F149" s="374"/>
    </row>
    <row r="150" spans="1:6" ht="19.5" customHeight="1" x14ac:dyDescent="0.25">
      <c r="A150" s="1143" t="s">
        <v>695</v>
      </c>
      <c r="B150" s="1144"/>
      <c r="C150" s="1144"/>
      <c r="D150" s="1144"/>
      <c r="E150" s="1144"/>
      <c r="F150" s="1145"/>
    </row>
    <row r="151" spans="1:6" ht="6" customHeight="1" thickBot="1" x14ac:dyDescent="0.3">
      <c r="A151" s="375"/>
      <c r="B151" s="376"/>
      <c r="C151" s="376"/>
      <c r="D151" s="376"/>
      <c r="E151" s="376"/>
      <c r="F151" s="377"/>
    </row>
    <row r="152" spans="1:6" ht="15" customHeight="1" thickBot="1" x14ac:dyDescent="0.3">
      <c r="A152" s="1150" t="s">
        <v>696</v>
      </c>
      <c r="B152" s="1135"/>
      <c r="C152" s="1136"/>
      <c r="D152" s="1169" t="s">
        <v>697</v>
      </c>
      <c r="E152" s="1135"/>
      <c r="F152" s="1136"/>
    </row>
    <row r="153" spans="1:6" ht="27" customHeight="1" thickBot="1" x14ac:dyDescent="0.3">
      <c r="A153" s="1140"/>
      <c r="B153" s="1135"/>
      <c r="C153" s="1136"/>
      <c r="D153" s="1140"/>
      <c r="E153" s="1135"/>
      <c r="F153" s="1136"/>
    </row>
    <row r="154" spans="1:6" ht="15" customHeight="1" thickBot="1" x14ac:dyDescent="0.3">
      <c r="A154" s="1213" t="s">
        <v>698</v>
      </c>
      <c r="B154" s="1135"/>
      <c r="C154" s="1135"/>
      <c r="D154" s="1135"/>
      <c r="E154" s="1135"/>
      <c r="F154" s="1136"/>
    </row>
    <row r="155" spans="1:6" ht="15.75" customHeight="1" thickBot="1" x14ac:dyDescent="0.3">
      <c r="A155" s="345" t="s">
        <v>699</v>
      </c>
      <c r="B155" s="378" t="s">
        <v>700</v>
      </c>
      <c r="C155" s="378" t="s">
        <v>701</v>
      </c>
      <c r="D155" s="378" t="s">
        <v>699</v>
      </c>
      <c r="E155" s="378" t="s">
        <v>700</v>
      </c>
      <c r="F155" s="345" t="s">
        <v>701</v>
      </c>
    </row>
    <row r="156" spans="1:6" ht="15.75" customHeight="1" thickBot="1" x14ac:dyDescent="0.3">
      <c r="A156" s="116">
        <v>2020</v>
      </c>
      <c r="B156" s="117">
        <v>100</v>
      </c>
      <c r="C156" s="117" t="s">
        <v>702</v>
      </c>
      <c r="D156" s="379">
        <v>2024</v>
      </c>
      <c r="E156" s="379">
        <v>100</v>
      </c>
      <c r="F156" s="474" t="s">
        <v>702</v>
      </c>
    </row>
    <row r="157" spans="1:6" ht="15.75" customHeight="1" thickBot="1" x14ac:dyDescent="0.3">
      <c r="A157" s="116">
        <v>2021</v>
      </c>
      <c r="B157" s="117">
        <v>100</v>
      </c>
      <c r="C157" s="117" t="s">
        <v>702</v>
      </c>
      <c r="D157" s="379">
        <v>2025</v>
      </c>
      <c r="E157" s="379">
        <v>100</v>
      </c>
      <c r="F157" s="474" t="s">
        <v>702</v>
      </c>
    </row>
    <row r="158" spans="1:6" ht="12.75" customHeight="1" thickBot="1" x14ac:dyDescent="0.3">
      <c r="A158" s="116">
        <v>2022</v>
      </c>
      <c r="B158" s="117">
        <v>100</v>
      </c>
      <c r="C158" s="117" t="s">
        <v>702</v>
      </c>
      <c r="D158" s="379"/>
      <c r="E158" s="379"/>
      <c r="F158" s="380"/>
    </row>
    <row r="159" spans="1:6" ht="15" customHeight="1" thickBot="1" x14ac:dyDescent="0.3">
      <c r="A159" s="380">
        <v>2023</v>
      </c>
      <c r="B159" s="379">
        <v>100</v>
      </c>
      <c r="C159" s="379" t="s">
        <v>702</v>
      </c>
      <c r="D159" s="379"/>
      <c r="E159" s="379"/>
      <c r="F159" s="380"/>
    </row>
    <row r="160" spans="1:6" ht="3.75" customHeight="1" x14ac:dyDescent="0.25">
      <c r="A160" s="381"/>
      <c r="B160" s="376"/>
      <c r="C160" s="376"/>
      <c r="D160" s="376"/>
      <c r="E160" s="376"/>
      <c r="F160" s="377"/>
    </row>
    <row r="161" spans="1:6" ht="18" customHeight="1" x14ac:dyDescent="0.25">
      <c r="A161" s="1143" t="s">
        <v>162</v>
      </c>
      <c r="B161" s="1144"/>
      <c r="C161" s="1144"/>
      <c r="D161" s="1144"/>
      <c r="E161" s="1144"/>
      <c r="F161" s="1145"/>
    </row>
    <row r="162" spans="1:6" ht="27.75" customHeight="1" x14ac:dyDescent="0.25">
      <c r="A162" s="1214" t="s">
        <v>703</v>
      </c>
      <c r="B162" s="1192"/>
      <c r="C162" s="1192"/>
      <c r="D162" s="1192"/>
      <c r="E162" s="1192"/>
      <c r="F162" s="1193"/>
    </row>
    <row r="163" spans="1:6" ht="15" customHeight="1" thickBot="1" x14ac:dyDescent="0.3">
      <c r="A163" s="1215" t="s">
        <v>164</v>
      </c>
      <c r="B163" s="1216"/>
      <c r="C163" s="1217" t="s">
        <v>165</v>
      </c>
      <c r="D163" s="1144"/>
      <c r="E163" s="1218" t="s">
        <v>166</v>
      </c>
      <c r="F163" s="1198"/>
    </row>
    <row r="164" spans="1:6" ht="15" customHeight="1" thickBot="1" x14ac:dyDescent="0.3">
      <c r="A164" s="1153" t="s">
        <v>211</v>
      </c>
      <c r="B164" s="1136"/>
      <c r="C164" s="1209" t="s">
        <v>694</v>
      </c>
      <c r="D164" s="1210"/>
      <c r="E164" s="584" t="s">
        <v>704</v>
      </c>
      <c r="F164" s="1211"/>
    </row>
    <row r="165" spans="1:6" ht="15" customHeight="1" thickBot="1" x14ac:dyDescent="0.3">
      <c r="A165" s="1153" t="s">
        <v>289</v>
      </c>
      <c r="B165" s="1136"/>
      <c r="C165" s="1209" t="s">
        <v>705</v>
      </c>
      <c r="D165" s="1210"/>
      <c r="E165" s="579" t="s">
        <v>706</v>
      </c>
      <c r="F165" s="1212"/>
    </row>
    <row r="166" spans="1:6" ht="15" customHeight="1" thickBot="1" x14ac:dyDescent="0.3">
      <c r="A166" s="1153" t="s">
        <v>289</v>
      </c>
      <c r="B166" s="1136"/>
      <c r="C166" s="1209" t="s">
        <v>271</v>
      </c>
      <c r="D166" s="1210"/>
      <c r="E166" s="579" t="s">
        <v>707</v>
      </c>
      <c r="F166" s="1221"/>
    </row>
    <row r="167" spans="1:6" ht="15.75" customHeight="1" thickBot="1" x14ac:dyDescent="0.3">
      <c r="A167" s="1153"/>
      <c r="B167" s="1136"/>
      <c r="C167" s="1222"/>
      <c r="D167" s="1216"/>
      <c r="E167" s="1222"/>
      <c r="F167" s="1145"/>
    </row>
    <row r="168" spans="1:6" ht="15.75" customHeight="1" thickBot="1" x14ac:dyDescent="0.3">
      <c r="A168" s="1153"/>
      <c r="B168" s="1136"/>
      <c r="C168" s="1219"/>
      <c r="D168" s="1220"/>
      <c r="E168" s="1219"/>
      <c r="F168" s="1185"/>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56905DD2-0000-4878-BB20-89EC500096D7}"/>
    <hyperlink ref="E165" r:id="rId2" xr:uid="{085F49FD-9C62-42CA-B7EC-0A95F0F4D114}"/>
    <hyperlink ref="B63" r:id="rId3" xr:uid="{F0A97595-ED8C-411E-8522-7B6BDA5473AC}"/>
    <hyperlink ref="E166" r:id="rId4" xr:uid="{F615611E-53B5-433A-AE26-DA0A647464B9}"/>
  </hyperlinks>
  <pageMargins left="0.70866141732283472" right="0.31496062992125984" top="0.55118110236220474" bottom="0.55118110236220474" header="0" footer="0"/>
  <pageSetup scale="30" fitToHeight="0" orientation="portrait" r:id="rId5"/>
  <rowBreaks count="4" manualBreakCount="4">
    <brk id="36" man="1"/>
    <brk id="149" man="1"/>
    <brk id="102" man="1"/>
    <brk id="71" man="1"/>
  </rowBreaks>
  <legacyDrawing r:id="rId6"/>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C3CC2-BAD9-4624-A22B-7D6F3C0F11E6}">
  <sheetPr>
    <tabColor rgb="FF00B050"/>
    <pageSetUpPr fitToPage="1"/>
  </sheetPr>
  <dimension ref="A1:Z1015"/>
  <sheetViews>
    <sheetView zoomScale="110" zoomScaleNormal="110" workbookViewId="0">
      <pane ySplit="1" topLeftCell="A6" activePane="bottomLeft" state="frozen"/>
      <selection activeCell="J131" sqref="J131"/>
      <selection pane="bottomLeft" activeCell="B14" sqref="B14:F14"/>
    </sheetView>
  </sheetViews>
  <sheetFormatPr baseColWidth="10" defaultColWidth="14.42578125" defaultRowHeight="15" customHeight="1" x14ac:dyDescent="0.25"/>
  <cols>
    <col min="1" max="1" width="19.28515625" style="382" customWidth="1"/>
    <col min="2" max="2" width="15.85546875" style="382" customWidth="1"/>
    <col min="3" max="3" width="13.42578125" style="382" customWidth="1"/>
    <col min="4" max="5" width="15.85546875" style="382" customWidth="1"/>
    <col min="6" max="6" width="21.5703125" style="382" customWidth="1"/>
    <col min="7" max="26" width="10.7109375" style="382" customWidth="1"/>
    <col min="27" max="16384" width="14.42578125" style="382"/>
  </cols>
  <sheetData>
    <row r="1" spans="1:6" ht="16.5" thickBot="1" x14ac:dyDescent="0.3">
      <c r="A1" s="1223" t="s">
        <v>0</v>
      </c>
      <c r="B1" s="1224"/>
      <c r="C1" s="1224"/>
      <c r="D1" s="1224"/>
      <c r="E1" s="1224"/>
      <c r="F1" s="1225"/>
    </row>
    <row r="2" spans="1:6" ht="20.25" customHeight="1" thickBot="1" x14ac:dyDescent="0.3">
      <c r="A2" s="1226" t="s">
        <v>532</v>
      </c>
      <c r="B2" s="1227"/>
      <c r="C2" s="1227"/>
      <c r="D2" s="1227"/>
      <c r="E2" s="1227"/>
      <c r="F2" s="1228"/>
    </row>
    <row r="3" spans="1:6" ht="15.75" customHeight="1" thickBot="1" x14ac:dyDescent="0.3">
      <c r="A3" s="383" t="s">
        <v>533</v>
      </c>
      <c r="B3" s="1229" t="s">
        <v>3</v>
      </c>
      <c r="C3" s="1224"/>
      <c r="D3" s="1224"/>
      <c r="E3" s="1224"/>
      <c r="F3" s="1225"/>
    </row>
    <row r="4" spans="1:6" ht="18.75" customHeight="1" thickBot="1" x14ac:dyDescent="0.3">
      <c r="A4" s="383" t="s">
        <v>534</v>
      </c>
      <c r="B4" s="1229" t="s">
        <v>213</v>
      </c>
      <c r="C4" s="1224"/>
      <c r="D4" s="1224"/>
      <c r="E4" s="1224"/>
      <c r="F4" s="1225"/>
    </row>
    <row r="5" spans="1:6" ht="15.75" customHeight="1" thickBot="1" x14ac:dyDescent="0.3">
      <c r="A5" s="383" t="s">
        <v>535</v>
      </c>
      <c r="B5" s="1229" t="s">
        <v>237</v>
      </c>
      <c r="C5" s="1224"/>
      <c r="D5" s="1224"/>
      <c r="E5" s="1224"/>
      <c r="F5" s="1225"/>
    </row>
    <row r="6" spans="1:6" ht="15.75" customHeight="1" thickBot="1" x14ac:dyDescent="0.3">
      <c r="A6" s="383" t="s">
        <v>536</v>
      </c>
      <c r="B6" s="1229" t="s">
        <v>472</v>
      </c>
      <c r="C6" s="1224"/>
      <c r="D6" s="1224"/>
      <c r="E6" s="1224"/>
      <c r="F6" s="1225"/>
    </row>
    <row r="7" spans="1:6" ht="15.75" thickBot="1" x14ac:dyDescent="0.3">
      <c r="A7" s="383" t="s">
        <v>537</v>
      </c>
      <c r="B7" s="1235" t="s">
        <v>472</v>
      </c>
      <c r="C7" s="1224"/>
      <c r="D7" s="1224"/>
      <c r="E7" s="1224"/>
      <c r="F7" s="1225"/>
    </row>
    <row r="8" spans="1:6" ht="18.75" customHeight="1" x14ac:dyDescent="0.25">
      <c r="A8" s="1232" t="s">
        <v>538</v>
      </c>
      <c r="B8" s="1233"/>
      <c r="C8" s="1233"/>
      <c r="D8" s="1233"/>
      <c r="E8" s="1233"/>
      <c r="F8" s="1234"/>
    </row>
    <row r="9" spans="1:6" ht="15.75" thickBot="1" x14ac:dyDescent="0.3">
      <c r="A9" s="1236" t="s">
        <v>539</v>
      </c>
      <c r="B9" s="1237"/>
      <c r="C9" s="1237"/>
      <c r="D9" s="1237"/>
      <c r="E9" s="1237"/>
      <c r="F9" s="1238"/>
    </row>
    <row r="10" spans="1:6" ht="22.5" customHeight="1" thickBot="1" x14ac:dyDescent="0.3">
      <c r="A10" s="1239" t="s">
        <v>540</v>
      </c>
      <c r="B10" s="1225"/>
      <c r="C10" s="1229" t="s">
        <v>217</v>
      </c>
      <c r="D10" s="1224"/>
      <c r="E10" s="1224"/>
      <c r="F10" s="1225"/>
    </row>
    <row r="11" spans="1:6" ht="22.5" customHeight="1" thickBot="1" x14ac:dyDescent="0.3">
      <c r="A11" s="1239" t="s">
        <v>541</v>
      </c>
      <c r="B11" s="1225"/>
      <c r="C11" s="1229" t="s">
        <v>273</v>
      </c>
      <c r="D11" s="1224"/>
      <c r="E11" s="1224"/>
      <c r="F11" s="1225"/>
    </row>
    <row r="12" spans="1:6" ht="15.75" thickBot="1" x14ac:dyDescent="0.3">
      <c r="A12" s="1230" t="s">
        <v>542</v>
      </c>
      <c r="B12" s="1224"/>
      <c r="C12" s="1224"/>
      <c r="D12" s="1224"/>
      <c r="E12" s="1224"/>
      <c r="F12" s="1225"/>
    </row>
    <row r="13" spans="1:6" ht="30" customHeight="1" thickBot="1" x14ac:dyDescent="0.3">
      <c r="A13" s="384" t="s">
        <v>543</v>
      </c>
      <c r="B13" s="385" t="s">
        <v>196</v>
      </c>
      <c r="C13" s="386" t="s">
        <v>544</v>
      </c>
      <c r="D13" s="1231" t="s">
        <v>363</v>
      </c>
      <c r="E13" s="1224"/>
      <c r="F13" s="1225"/>
    </row>
    <row r="14" spans="1:6" ht="26.25" customHeight="1" thickBot="1" x14ac:dyDescent="0.3">
      <c r="A14" s="387" t="s">
        <v>545</v>
      </c>
      <c r="B14" s="1119" t="s">
        <v>1348</v>
      </c>
      <c r="C14" s="588"/>
      <c r="D14" s="588"/>
      <c r="E14" s="588"/>
      <c r="F14" s="573"/>
    </row>
    <row r="15" spans="1:6" ht="15.75" thickBot="1" x14ac:dyDescent="0.3">
      <c r="A15" s="1230" t="s">
        <v>546</v>
      </c>
      <c r="B15" s="1224"/>
      <c r="C15" s="1224"/>
      <c r="D15" s="1224"/>
      <c r="E15" s="1224"/>
      <c r="F15" s="1225"/>
    </row>
    <row r="16" spans="1:6" ht="48" customHeight="1" thickBot="1" x14ac:dyDescent="0.3">
      <c r="A16" s="1231" t="s">
        <v>547</v>
      </c>
      <c r="B16" s="1224"/>
      <c r="C16" s="1224"/>
      <c r="D16" s="1224"/>
      <c r="E16" s="1224"/>
      <c r="F16" s="1225"/>
    </row>
    <row r="17" spans="1:6" ht="19.5" customHeight="1" x14ac:dyDescent="0.25">
      <c r="A17" s="1232" t="s">
        <v>548</v>
      </c>
      <c r="B17" s="1233"/>
      <c r="C17" s="1233"/>
      <c r="D17" s="1233"/>
      <c r="E17" s="1233"/>
      <c r="F17" s="1234"/>
    </row>
    <row r="18" spans="1:6" ht="15.75" thickBot="1" x14ac:dyDescent="0.3">
      <c r="A18" s="1236" t="s">
        <v>549</v>
      </c>
      <c r="B18" s="1237"/>
      <c r="C18" s="1237"/>
      <c r="D18" s="1237"/>
      <c r="E18" s="1237"/>
      <c r="F18" s="1238"/>
    </row>
    <row r="19" spans="1:6" ht="14.25" customHeight="1" thickBot="1" x14ac:dyDescent="0.3">
      <c r="A19" s="1245" t="s">
        <v>550</v>
      </c>
      <c r="B19" s="1248"/>
      <c r="C19" s="1249"/>
      <c r="D19" s="1250"/>
      <c r="E19" s="1245" t="s">
        <v>551</v>
      </c>
      <c r="F19" s="388" t="s">
        <v>22</v>
      </c>
    </row>
    <row r="20" spans="1:6" ht="14.25" customHeight="1" thickBot="1" x14ac:dyDescent="0.3">
      <c r="A20" s="1246"/>
      <c r="B20" s="1251"/>
      <c r="C20" s="1252"/>
      <c r="D20" s="1253"/>
      <c r="E20" s="1246"/>
      <c r="F20" s="388" t="s">
        <v>23</v>
      </c>
    </row>
    <row r="21" spans="1:6" ht="14.25" customHeight="1" thickBot="1" x14ac:dyDescent="0.3">
      <c r="A21" s="1246"/>
      <c r="B21" s="1251"/>
      <c r="C21" s="1252"/>
      <c r="D21" s="1253"/>
      <c r="E21" s="1246"/>
      <c r="F21" s="388" t="s">
        <v>24</v>
      </c>
    </row>
    <row r="22" spans="1:6" ht="14.25" customHeight="1" thickBot="1" x14ac:dyDescent="0.3">
      <c r="A22" s="1247"/>
      <c r="B22" s="1254"/>
      <c r="C22" s="1237"/>
      <c r="D22" s="1238"/>
      <c r="E22" s="1247"/>
      <c r="F22" s="390" t="s">
        <v>25</v>
      </c>
    </row>
    <row r="23" spans="1:6" ht="15.75" customHeight="1" x14ac:dyDescent="0.25">
      <c r="A23" s="1255" t="s">
        <v>552</v>
      </c>
      <c r="B23" s="1256"/>
      <c r="C23" s="1256"/>
      <c r="D23" s="1256"/>
      <c r="E23" s="1256"/>
      <c r="F23" s="1253"/>
    </row>
    <row r="24" spans="1:6" ht="18.75" customHeight="1" thickBot="1" x14ac:dyDescent="0.3">
      <c r="A24" s="1232" t="s">
        <v>553</v>
      </c>
      <c r="B24" s="1233"/>
      <c r="C24" s="1233"/>
      <c r="D24" s="1233"/>
      <c r="E24" s="1233"/>
      <c r="F24" s="1234"/>
    </row>
    <row r="25" spans="1:6" ht="25.5" customHeight="1" thickBot="1" x14ac:dyDescent="0.3">
      <c r="A25" s="387" t="s">
        <v>554</v>
      </c>
      <c r="B25" s="392" t="s">
        <v>1094</v>
      </c>
      <c r="C25" s="387" t="s">
        <v>556</v>
      </c>
      <c r="D25" s="1240" t="s">
        <v>1095</v>
      </c>
      <c r="E25" s="1224"/>
      <c r="F25" s="1225"/>
    </row>
    <row r="26" spans="1:6" ht="15.75" customHeight="1" thickBot="1" x14ac:dyDescent="0.3">
      <c r="A26" s="1239" t="s">
        <v>558</v>
      </c>
      <c r="B26" s="1225"/>
      <c r="C26" s="394" t="s">
        <v>198</v>
      </c>
      <c r="D26" s="1239" t="s">
        <v>559</v>
      </c>
      <c r="E26" s="1225"/>
      <c r="F26" s="395" t="s">
        <v>222</v>
      </c>
    </row>
    <row r="27" spans="1:6" ht="15.75" customHeight="1" thickBot="1" x14ac:dyDescent="0.3">
      <c r="A27" s="1241" t="s">
        <v>560</v>
      </c>
      <c r="B27" s="1224"/>
      <c r="C27" s="1225"/>
      <c r="D27" s="1239" t="s">
        <v>561</v>
      </c>
      <c r="E27" s="1224"/>
      <c r="F27" s="1225"/>
    </row>
    <row r="28" spans="1:6" ht="42" customHeight="1" thickBot="1" x14ac:dyDescent="0.3">
      <c r="A28" s="1229" t="s">
        <v>1096</v>
      </c>
      <c r="B28" s="1224"/>
      <c r="C28" s="1225"/>
      <c r="D28" s="1242" t="s">
        <v>1097</v>
      </c>
      <c r="E28" s="1243"/>
      <c r="F28" s="1244"/>
    </row>
    <row r="29" spans="1:6" s="65" customFormat="1" ht="15.75" customHeight="1" thickBot="1" x14ac:dyDescent="0.3">
      <c r="A29" s="673" t="s">
        <v>563</v>
      </c>
      <c r="B29" s="674"/>
      <c r="C29" s="658"/>
      <c r="D29" s="603" t="s">
        <v>564</v>
      </c>
      <c r="E29" s="588"/>
      <c r="F29" s="573"/>
    </row>
    <row r="30" spans="1:6" s="65" customFormat="1"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275</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250</v>
      </c>
      <c r="B34" s="588"/>
      <c r="C34" s="588"/>
      <c r="D34" s="671" t="s">
        <v>318</v>
      </c>
      <c r="E34" s="588"/>
      <c r="F34" s="573"/>
    </row>
    <row r="35" spans="1:26" s="65" customFormat="1" ht="17.25" customHeight="1" thickBot="1" x14ac:dyDescent="0.3">
      <c r="A35" s="670" t="s">
        <v>40</v>
      </c>
      <c r="B35" s="588"/>
      <c r="C35" s="588"/>
      <c r="D35" s="670" t="s">
        <v>41</v>
      </c>
      <c r="E35" s="588"/>
      <c r="F35" s="573"/>
    </row>
    <row r="36" spans="1:26" s="65" customFormat="1" ht="21" customHeight="1" thickBot="1" x14ac:dyDescent="0.3">
      <c r="A36" s="671" t="s">
        <v>789</v>
      </c>
      <c r="B36" s="588"/>
      <c r="C36" s="573"/>
      <c r="D36" s="671"/>
      <c r="E36" s="588"/>
      <c r="F36" s="573"/>
    </row>
    <row r="37" spans="1:26" s="65" customFormat="1" ht="15.75" customHeight="1" thickBot="1" x14ac:dyDescent="0.3">
      <c r="A37" s="649" t="s">
        <v>569</v>
      </c>
      <c r="B37" s="588"/>
      <c r="C37" s="588"/>
      <c r="D37" s="588"/>
      <c r="E37" s="588"/>
      <c r="F37" s="573"/>
    </row>
    <row r="38" spans="1:26" s="65" customFormat="1" ht="15" customHeight="1" thickBot="1" x14ac:dyDescent="0.3">
      <c r="A38" s="603" t="s">
        <v>570</v>
      </c>
      <c r="B38" s="573"/>
      <c r="C38" s="671" t="s">
        <v>245</v>
      </c>
      <c r="D38" s="588"/>
      <c r="E38" s="588"/>
      <c r="F38" s="573"/>
    </row>
    <row r="39" spans="1:26" s="65" customFormat="1" ht="15.75" customHeight="1" thickBot="1" x14ac:dyDescent="0.3">
      <c r="A39" s="70" t="s">
        <v>571</v>
      </c>
      <c r="B39" s="77">
        <v>192</v>
      </c>
      <c r="C39" s="70" t="s">
        <v>572</v>
      </c>
      <c r="D39" s="76">
        <v>197</v>
      </c>
      <c r="E39" s="70" t="s">
        <v>573</v>
      </c>
      <c r="F39" s="77">
        <f>B39+D39</f>
        <v>389</v>
      </c>
    </row>
    <row r="40" spans="1:26" s="65" customFormat="1" ht="15.75" customHeight="1" thickBot="1" x14ac:dyDescent="0.3">
      <c r="A40" s="604" t="s">
        <v>574</v>
      </c>
      <c r="B40" s="588"/>
      <c r="C40" s="588"/>
      <c r="D40" s="588"/>
      <c r="E40" s="588"/>
      <c r="F40" s="573"/>
    </row>
    <row r="41" spans="1:26" s="65" customFormat="1" ht="15.75" customHeight="1" thickBot="1" x14ac:dyDescent="0.3">
      <c r="A41" s="603" t="s">
        <v>575</v>
      </c>
      <c r="B41" s="588"/>
      <c r="C41" s="588"/>
      <c r="D41" s="588"/>
      <c r="E41" s="588"/>
      <c r="F41" s="573"/>
    </row>
    <row r="42" spans="1:26" s="65" customFormat="1" ht="15.75" customHeight="1" thickBot="1" x14ac:dyDescent="0.3">
      <c r="A42" s="823" t="s">
        <v>1011</v>
      </c>
      <c r="B42" s="824"/>
      <c r="C42" s="824"/>
      <c r="D42" s="824"/>
      <c r="E42" s="824"/>
      <c r="F42" s="825"/>
    </row>
    <row r="43" spans="1:26" s="65" customFormat="1" ht="12" customHeight="1" x14ac:dyDescent="0.25">
      <c r="A43" s="79"/>
      <c r="B43" s="80"/>
      <c r="C43" s="80"/>
      <c r="D43" s="80"/>
      <c r="E43" s="80"/>
      <c r="F43" s="81"/>
    </row>
    <row r="44" spans="1:26" s="65" customFormat="1" ht="17.25" customHeight="1" thickBot="1" x14ac:dyDescent="0.3">
      <c r="A44" s="590" t="s">
        <v>577</v>
      </c>
      <c r="B44" s="591"/>
      <c r="C44" s="591"/>
      <c r="D44" s="591"/>
      <c r="E44" s="591"/>
      <c r="F44" s="583"/>
    </row>
    <row r="45" spans="1:26" s="65" customFormat="1" ht="15.75" customHeight="1" thickBot="1" x14ac:dyDescent="0.3">
      <c r="A45" s="82" t="s">
        <v>578</v>
      </c>
      <c r="B45" s="83" t="s">
        <v>579</v>
      </c>
      <c r="C45" s="649" t="s">
        <v>580</v>
      </c>
      <c r="D45" s="588"/>
      <c r="E45" s="588"/>
      <c r="F45" s="573"/>
      <c r="J45" s="84"/>
      <c r="K45" s="84"/>
      <c r="L45" s="84"/>
      <c r="M45" s="84"/>
      <c r="N45" s="84"/>
      <c r="O45" s="84"/>
      <c r="P45" s="84"/>
      <c r="Q45" s="84"/>
      <c r="R45" s="84"/>
      <c r="S45" s="84"/>
      <c r="T45" s="84"/>
      <c r="U45" s="84"/>
      <c r="V45" s="84"/>
      <c r="W45" s="84"/>
      <c r="X45" s="84"/>
      <c r="Y45" s="84"/>
      <c r="Z45" s="84"/>
    </row>
    <row r="46" spans="1:26" s="65" customFormat="1" ht="15.75" customHeight="1" thickBot="1" x14ac:dyDescent="0.3">
      <c r="A46" s="85" t="s">
        <v>581</v>
      </c>
      <c r="B46" s="86" t="s">
        <v>209</v>
      </c>
      <c r="C46" s="828" t="s">
        <v>1098</v>
      </c>
      <c r="D46" s="829"/>
      <c r="E46" s="829"/>
      <c r="F46" s="830"/>
    </row>
    <row r="47" spans="1:26" s="65" customFormat="1" ht="15" customHeight="1" thickBot="1" x14ac:dyDescent="0.3">
      <c r="A47" s="85" t="s">
        <v>583</v>
      </c>
      <c r="B47" s="86" t="s">
        <v>209</v>
      </c>
      <c r="C47" s="828" t="s">
        <v>835</v>
      </c>
      <c r="D47" s="829"/>
      <c r="E47" s="829"/>
      <c r="F47" s="830"/>
    </row>
    <row r="48" spans="1:26" s="65" customFormat="1" ht="15.75" customHeight="1" thickBot="1" x14ac:dyDescent="0.3">
      <c r="A48" s="85" t="s">
        <v>585</v>
      </c>
      <c r="B48" s="86" t="s">
        <v>209</v>
      </c>
      <c r="C48" s="828" t="s">
        <v>746</v>
      </c>
      <c r="D48" s="829"/>
      <c r="E48" s="829"/>
      <c r="F48" s="830"/>
    </row>
    <row r="49" spans="1:6" s="65" customFormat="1" ht="13.5" customHeight="1" thickBot="1" x14ac:dyDescent="0.3">
      <c r="A49" s="85" t="s">
        <v>587</v>
      </c>
      <c r="B49" s="86" t="s">
        <v>209</v>
      </c>
      <c r="C49" s="828" t="s">
        <v>837</v>
      </c>
      <c r="D49" s="829"/>
      <c r="E49" s="829"/>
      <c r="F49" s="830"/>
    </row>
    <row r="50" spans="1:6" s="65" customFormat="1" ht="15.75" customHeight="1" thickBot="1" x14ac:dyDescent="0.3">
      <c r="A50" s="85" t="s">
        <v>589</v>
      </c>
      <c r="B50" s="86" t="s">
        <v>209</v>
      </c>
      <c r="C50" s="828" t="s">
        <v>748</v>
      </c>
      <c r="D50" s="829"/>
      <c r="E50" s="829"/>
      <c r="F50" s="830"/>
    </row>
    <row r="51" spans="1:6" s="65" customFormat="1" ht="15.75" customHeight="1" thickBot="1" x14ac:dyDescent="0.3">
      <c r="A51" s="85" t="s">
        <v>591</v>
      </c>
      <c r="B51" s="86" t="s">
        <v>209</v>
      </c>
      <c r="C51" s="828" t="s">
        <v>776</v>
      </c>
      <c r="D51" s="829"/>
      <c r="E51" s="829"/>
      <c r="F51" s="830"/>
    </row>
    <row r="52" spans="1:6" s="65" customFormat="1" ht="15.75" customHeight="1" thickBot="1" x14ac:dyDescent="0.3">
      <c r="A52" s="85" t="s">
        <v>593</v>
      </c>
      <c r="B52" s="86" t="s">
        <v>209</v>
      </c>
      <c r="C52" s="828" t="s">
        <v>750</v>
      </c>
      <c r="D52" s="829"/>
      <c r="E52" s="829"/>
      <c r="F52" s="830"/>
    </row>
    <row r="53" spans="1:6" s="65" customFormat="1" ht="15.75" customHeight="1" thickBot="1" x14ac:dyDescent="0.3">
      <c r="A53" s="85" t="s">
        <v>595</v>
      </c>
      <c r="B53" s="86" t="s">
        <v>209</v>
      </c>
      <c r="C53" s="828" t="s">
        <v>724</v>
      </c>
      <c r="D53" s="829"/>
      <c r="E53" s="829"/>
      <c r="F53" s="830"/>
    </row>
    <row r="54" spans="1:6" s="65" customFormat="1" ht="15.75" customHeight="1" thickBot="1" x14ac:dyDescent="0.3">
      <c r="A54" s="85" t="s">
        <v>597</v>
      </c>
      <c r="B54" s="86" t="s">
        <v>209</v>
      </c>
      <c r="C54" s="828" t="s">
        <v>598</v>
      </c>
      <c r="D54" s="829"/>
      <c r="E54" s="829"/>
      <c r="F54" s="830"/>
    </row>
    <row r="55" spans="1:6" s="65" customFormat="1" ht="15.75" customHeight="1" thickBot="1" x14ac:dyDescent="0.3">
      <c r="A55" s="85" t="s">
        <v>599</v>
      </c>
      <c r="B55" s="86" t="s">
        <v>209</v>
      </c>
      <c r="C55" s="828" t="s">
        <v>600</v>
      </c>
      <c r="D55" s="829"/>
      <c r="E55" s="829"/>
      <c r="F55" s="830"/>
    </row>
    <row r="56" spans="1:6" s="65" customFormat="1" ht="15.75" customHeight="1" thickBot="1" x14ac:dyDescent="0.3">
      <c r="A56" s="85" t="s">
        <v>601</v>
      </c>
      <c r="B56" s="86" t="s">
        <v>209</v>
      </c>
      <c r="C56" s="828" t="s">
        <v>602</v>
      </c>
      <c r="D56" s="829"/>
      <c r="E56" s="829"/>
      <c r="F56" s="830"/>
    </row>
    <row r="57" spans="1:6" s="65" customFormat="1" ht="21.75" customHeight="1" thickBot="1" x14ac:dyDescent="0.3">
      <c r="A57" s="85" t="s">
        <v>603</v>
      </c>
      <c r="B57" s="86" t="s">
        <v>209</v>
      </c>
      <c r="C57" s="828" t="s">
        <v>751</v>
      </c>
      <c r="D57" s="829"/>
      <c r="E57" s="829"/>
      <c r="F57" s="830"/>
    </row>
    <row r="58" spans="1:6" s="65" customFormat="1" ht="15.75" customHeight="1" thickBot="1" x14ac:dyDescent="0.3">
      <c r="A58" s="85" t="s">
        <v>605</v>
      </c>
      <c r="B58" s="86" t="s">
        <v>209</v>
      </c>
      <c r="C58" s="828" t="s">
        <v>838</v>
      </c>
      <c r="D58" s="829"/>
      <c r="E58" s="829"/>
      <c r="F58" s="830"/>
    </row>
    <row r="59" spans="1:6" s="65" customFormat="1" ht="18.75" customHeight="1" thickBot="1" x14ac:dyDescent="0.3">
      <c r="A59" s="667" t="s">
        <v>607</v>
      </c>
      <c r="B59" s="588"/>
      <c r="C59" s="588"/>
      <c r="D59" s="588"/>
      <c r="E59" s="588"/>
      <c r="F59" s="573"/>
    </row>
    <row r="60" spans="1:6" s="65" customFormat="1" ht="17.25" customHeight="1" thickBot="1" x14ac:dyDescent="0.3">
      <c r="A60" s="66" t="s">
        <v>608</v>
      </c>
      <c r="B60" s="463" t="s">
        <v>1305</v>
      </c>
      <c r="C60" s="70" t="s">
        <v>609</v>
      </c>
      <c r="D60" s="464" t="s">
        <v>1310</v>
      </c>
      <c r="E60" s="66" t="s">
        <v>610</v>
      </c>
      <c r="F60" s="463" t="s">
        <v>1307</v>
      </c>
    </row>
    <row r="61" spans="1:6" s="65" customFormat="1" ht="15.75" customHeight="1" thickBot="1" x14ac:dyDescent="0.3">
      <c r="A61" s="66" t="s">
        <v>611</v>
      </c>
      <c r="B61" s="587" t="s">
        <v>689</v>
      </c>
      <c r="C61" s="588"/>
      <c r="D61" s="588"/>
      <c r="E61" s="588"/>
      <c r="F61" s="573"/>
    </row>
    <row r="62" spans="1:6" s="65" customFormat="1" ht="15.75" customHeight="1" thickBot="1" x14ac:dyDescent="0.3">
      <c r="A62" s="66" t="s">
        <v>613</v>
      </c>
      <c r="B62" s="587" t="s">
        <v>1067</v>
      </c>
      <c r="C62" s="588"/>
      <c r="D62" s="588"/>
      <c r="E62" s="588"/>
      <c r="F62" s="573"/>
    </row>
    <row r="63" spans="1:6" s="65" customFormat="1" ht="15.75" customHeight="1" thickBot="1" x14ac:dyDescent="0.3">
      <c r="A63" s="66" t="s">
        <v>615</v>
      </c>
      <c r="B63" s="668" t="s">
        <v>616</v>
      </c>
      <c r="C63" s="588"/>
      <c r="D63" s="588"/>
      <c r="E63" s="588"/>
      <c r="F63" s="573"/>
    </row>
    <row r="64" spans="1:6" s="65" customFormat="1" ht="15.75" customHeight="1" thickBot="1" x14ac:dyDescent="0.3">
      <c r="A64" s="66" t="s">
        <v>617</v>
      </c>
      <c r="B64" s="587">
        <v>3111806403</v>
      </c>
      <c r="C64" s="588"/>
      <c r="D64" s="588"/>
      <c r="E64" s="588"/>
      <c r="F64" s="573"/>
    </row>
    <row r="65" spans="1:6" s="65" customFormat="1" ht="22.5" customHeight="1" thickBot="1" x14ac:dyDescent="0.3">
      <c r="A65" s="87" t="s">
        <v>618</v>
      </c>
      <c r="B65" s="88">
        <v>311</v>
      </c>
      <c r="C65" s="87" t="s">
        <v>619</v>
      </c>
      <c r="D65" s="89">
        <v>1806403</v>
      </c>
      <c r="E65" s="90" t="s">
        <v>620</v>
      </c>
      <c r="F65" s="91"/>
    </row>
    <row r="66" spans="1:6" s="65" customFormat="1" ht="15.75" customHeight="1" x14ac:dyDescent="0.25">
      <c r="A66" s="92"/>
      <c r="B66" s="93"/>
      <c r="C66" s="93"/>
      <c r="D66" s="93"/>
      <c r="E66" s="93"/>
      <c r="F66" s="94"/>
    </row>
    <row r="67" spans="1:6" s="65" customFormat="1" ht="17.25" customHeight="1" x14ac:dyDescent="0.25">
      <c r="A67" s="590" t="s">
        <v>621</v>
      </c>
      <c r="B67" s="591"/>
      <c r="C67" s="591"/>
      <c r="D67" s="591"/>
      <c r="E67" s="591"/>
      <c r="F67" s="583"/>
    </row>
    <row r="68" spans="1:6" s="65" customFormat="1" ht="15.75" customHeight="1" thickBot="1" x14ac:dyDescent="0.3">
      <c r="A68" s="664" t="s">
        <v>622</v>
      </c>
      <c r="B68" s="665"/>
      <c r="C68" s="665"/>
      <c r="D68" s="665"/>
      <c r="E68" s="665"/>
      <c r="F68" s="660"/>
    </row>
    <row r="69" spans="1:6" s="65" customFormat="1" ht="31.5" customHeight="1" thickBot="1" x14ac:dyDescent="0.3">
      <c r="A69" s="70" t="s">
        <v>623</v>
      </c>
      <c r="B69" s="88" t="s">
        <v>203</v>
      </c>
      <c r="C69" s="70" t="s">
        <v>624</v>
      </c>
      <c r="D69" s="95" t="s">
        <v>204</v>
      </c>
      <c r="E69" s="70" t="s">
        <v>625</v>
      </c>
      <c r="F69" s="96" t="s">
        <v>205</v>
      </c>
    </row>
    <row r="70" spans="1:6" s="65" customFormat="1" ht="11.25" customHeight="1" thickBot="1" x14ac:dyDescent="0.3">
      <c r="A70" s="603" t="s">
        <v>626</v>
      </c>
      <c r="B70" s="588"/>
      <c r="C70" s="588"/>
      <c r="D70" s="588"/>
      <c r="E70" s="588"/>
      <c r="F70" s="573"/>
    </row>
    <row r="71" spans="1:6" s="65" customFormat="1" ht="27.75" customHeight="1" thickBot="1" x14ac:dyDescent="0.3">
      <c r="A71" s="669" t="s">
        <v>1099</v>
      </c>
      <c r="B71" s="588"/>
      <c r="C71" s="588"/>
      <c r="D71" s="588"/>
      <c r="E71" s="588"/>
      <c r="F71" s="573"/>
    </row>
    <row r="72" spans="1:6" ht="15.75" customHeight="1" thickBot="1" x14ac:dyDescent="0.3">
      <c r="A72" s="1230" t="s">
        <v>627</v>
      </c>
      <c r="B72" s="1224"/>
      <c r="C72" s="1224"/>
      <c r="D72" s="1224"/>
      <c r="E72" s="1224"/>
      <c r="F72" s="1225"/>
    </row>
    <row r="73" spans="1:6" ht="12" customHeight="1" thickBot="1" x14ac:dyDescent="0.3">
      <c r="A73" s="1257" t="s">
        <v>628</v>
      </c>
      <c r="B73" s="1258" t="s">
        <v>629</v>
      </c>
      <c r="C73" s="1224"/>
      <c r="D73" s="1225"/>
      <c r="E73" s="1257" t="s">
        <v>630</v>
      </c>
      <c r="F73" s="1250"/>
    </row>
    <row r="74" spans="1:6" ht="35.25" customHeight="1" thickBot="1" x14ac:dyDescent="0.3">
      <c r="A74" s="1254"/>
      <c r="B74" s="398" t="s">
        <v>631</v>
      </c>
      <c r="C74" s="387" t="s">
        <v>632</v>
      </c>
      <c r="D74" s="383" t="s">
        <v>633</v>
      </c>
      <c r="E74" s="1254"/>
      <c r="F74" s="1238"/>
    </row>
    <row r="75" spans="1:6" ht="21" customHeight="1" thickBot="1" x14ac:dyDescent="0.3">
      <c r="A75" s="393">
        <v>2025</v>
      </c>
      <c r="B75" s="392">
        <v>100</v>
      </c>
      <c r="C75" s="399">
        <v>4</v>
      </c>
      <c r="D75" s="400">
        <v>4</v>
      </c>
      <c r="E75" s="1260" t="s">
        <v>928</v>
      </c>
      <c r="F75" s="1225"/>
    </row>
    <row r="76" spans="1:6" ht="13.5" customHeight="1" thickBot="1" x14ac:dyDescent="0.3">
      <c r="A76" s="1239" t="s">
        <v>634</v>
      </c>
      <c r="B76" s="1224"/>
      <c r="C76" s="1224"/>
      <c r="D76" s="1224"/>
      <c r="E76" s="1224"/>
      <c r="F76" s="1225"/>
    </row>
    <row r="77" spans="1:6" ht="23.25" customHeight="1" thickBot="1" x14ac:dyDescent="0.3">
      <c r="A77" s="1240" t="s">
        <v>756</v>
      </c>
      <c r="B77" s="1224"/>
      <c r="C77" s="1224"/>
      <c r="D77" s="1224"/>
      <c r="E77" s="1224"/>
      <c r="F77" s="1225"/>
    </row>
    <row r="78" spans="1:6" ht="13.5" customHeight="1" thickBot="1" x14ac:dyDescent="0.3">
      <c r="A78" s="1230" t="s">
        <v>635</v>
      </c>
      <c r="B78" s="1224"/>
      <c r="C78" s="1224"/>
      <c r="D78" s="1224"/>
      <c r="E78" s="1224"/>
      <c r="F78" s="1225"/>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70</v>
      </c>
    </row>
    <row r="81" spans="1:6" ht="12" customHeight="1" thickBot="1" x14ac:dyDescent="0.3">
      <c r="A81" s="1230" t="s">
        <v>639</v>
      </c>
      <c r="B81" s="1224"/>
      <c r="C81" s="1224"/>
      <c r="D81" s="1224"/>
      <c r="E81" s="1224"/>
      <c r="F81" s="1225"/>
    </row>
    <row r="82" spans="1:6" ht="11.25" customHeight="1" thickBot="1" x14ac:dyDescent="0.3">
      <c r="A82" s="1259" t="s">
        <v>640</v>
      </c>
      <c r="B82" s="1258" t="s">
        <v>641</v>
      </c>
      <c r="C82" s="1224"/>
      <c r="D82" s="1225"/>
      <c r="E82" s="1257" t="s">
        <v>642</v>
      </c>
      <c r="F82" s="1250"/>
    </row>
    <row r="83" spans="1:6" ht="32.25" customHeight="1" thickBot="1" x14ac:dyDescent="0.3">
      <c r="A83" s="1247"/>
      <c r="B83" s="397" t="s">
        <v>643</v>
      </c>
      <c r="C83" s="397" t="s">
        <v>644</v>
      </c>
      <c r="D83" s="397" t="s">
        <v>645</v>
      </c>
      <c r="E83" s="1254"/>
      <c r="F83" s="1238"/>
    </row>
    <row r="84" spans="1:6" ht="15.75" customHeight="1" thickBot="1" x14ac:dyDescent="0.3">
      <c r="A84" s="401">
        <v>2027</v>
      </c>
      <c r="B84" s="400">
        <v>100</v>
      </c>
      <c r="C84" s="402">
        <v>5</v>
      </c>
      <c r="D84" s="399">
        <v>5</v>
      </c>
      <c r="E84" s="1261" t="s">
        <v>924</v>
      </c>
      <c r="F84" s="1225"/>
    </row>
    <row r="85" spans="1:6" ht="13.5" customHeight="1" thickBot="1" x14ac:dyDescent="0.3">
      <c r="A85" s="1230" t="s">
        <v>647</v>
      </c>
      <c r="B85" s="1224"/>
      <c r="C85" s="1224"/>
      <c r="D85" s="1224"/>
      <c r="E85" s="1224"/>
      <c r="F85" s="1225"/>
    </row>
    <row r="86" spans="1:6" ht="12.75" customHeight="1" thickBot="1" x14ac:dyDescent="0.3">
      <c r="A86" s="1259" t="s">
        <v>648</v>
      </c>
      <c r="B86" s="1258" t="s">
        <v>649</v>
      </c>
      <c r="C86" s="1224"/>
      <c r="D86" s="1225"/>
      <c r="E86" s="1257" t="s">
        <v>650</v>
      </c>
      <c r="F86" s="1250"/>
    </row>
    <row r="87" spans="1:6" ht="25.5" customHeight="1" thickBot="1" x14ac:dyDescent="0.3">
      <c r="A87" s="1247"/>
      <c r="B87" s="397" t="s">
        <v>651</v>
      </c>
      <c r="C87" s="397" t="s">
        <v>652</v>
      </c>
      <c r="D87" s="397" t="s">
        <v>653</v>
      </c>
      <c r="E87" s="1254"/>
      <c r="F87" s="1238"/>
    </row>
    <row r="88" spans="1:6" ht="13.5" customHeight="1" thickBot="1" x14ac:dyDescent="0.3">
      <c r="A88" s="403" t="s">
        <v>654</v>
      </c>
      <c r="B88" s="392">
        <v>100</v>
      </c>
      <c r="C88" s="399">
        <v>5</v>
      </c>
      <c r="D88" s="400">
        <v>5</v>
      </c>
      <c r="E88" s="1261" t="s">
        <v>925</v>
      </c>
      <c r="F88" s="1225"/>
    </row>
    <row r="89" spans="1:6" ht="13.5" customHeight="1" thickBot="1" x14ac:dyDescent="0.3">
      <c r="A89" s="403" t="s">
        <v>656</v>
      </c>
      <c r="B89" s="400">
        <v>100</v>
      </c>
      <c r="C89" s="402">
        <v>5</v>
      </c>
      <c r="D89" s="399">
        <v>5</v>
      </c>
      <c r="E89" s="1261" t="s">
        <v>923</v>
      </c>
      <c r="F89" s="1225"/>
    </row>
    <row r="90" spans="1:6" ht="13.5" customHeight="1" thickBot="1" x14ac:dyDescent="0.3">
      <c r="A90" s="403" t="s">
        <v>658</v>
      </c>
      <c r="B90" s="400">
        <v>100</v>
      </c>
      <c r="C90" s="402">
        <v>4</v>
      </c>
      <c r="D90" s="399">
        <v>4</v>
      </c>
      <c r="E90" s="1261" t="s">
        <v>926</v>
      </c>
      <c r="F90" s="1225"/>
    </row>
    <row r="91" spans="1:6" ht="13.5" customHeight="1" thickBot="1" x14ac:dyDescent="0.3">
      <c r="A91" s="403" t="s">
        <v>660</v>
      </c>
      <c r="B91" s="400">
        <v>100</v>
      </c>
      <c r="C91" s="402">
        <v>4</v>
      </c>
      <c r="D91" s="399">
        <v>4</v>
      </c>
      <c r="E91" s="1261" t="s">
        <v>927</v>
      </c>
      <c r="F91" s="1225"/>
    </row>
    <row r="92" spans="1:6" ht="13.5" customHeight="1" thickBot="1" x14ac:dyDescent="0.3">
      <c r="A92" s="403" t="s">
        <v>662</v>
      </c>
      <c r="B92" s="400">
        <v>100</v>
      </c>
      <c r="C92" s="402">
        <v>4</v>
      </c>
      <c r="D92" s="399">
        <v>4</v>
      </c>
      <c r="E92" s="1261" t="s">
        <v>928</v>
      </c>
      <c r="F92" s="1225"/>
    </row>
    <row r="93" spans="1:6" ht="13.5" customHeight="1" thickBot="1" x14ac:dyDescent="0.3">
      <c r="A93" s="403" t="s">
        <v>664</v>
      </c>
      <c r="B93" s="400">
        <v>100</v>
      </c>
      <c r="C93" s="402">
        <v>8</v>
      </c>
      <c r="D93" s="399">
        <v>8</v>
      </c>
      <c r="E93" s="1261" t="s">
        <v>929</v>
      </c>
      <c r="F93" s="1225"/>
    </row>
    <row r="94" spans="1:6" ht="13.5" customHeight="1" thickBot="1" x14ac:dyDescent="0.3">
      <c r="A94" s="403" t="s">
        <v>666</v>
      </c>
      <c r="B94" s="400">
        <v>100</v>
      </c>
      <c r="C94" s="402">
        <v>5</v>
      </c>
      <c r="D94" s="399">
        <v>5</v>
      </c>
      <c r="E94" s="1261" t="s">
        <v>924</v>
      </c>
      <c r="F94" s="1225"/>
    </row>
    <row r="95" spans="1:6" ht="15.75" customHeight="1" thickBot="1" x14ac:dyDescent="0.3">
      <c r="A95" s="1230" t="s">
        <v>667</v>
      </c>
      <c r="B95" s="1224"/>
      <c r="C95" s="1224"/>
      <c r="D95" s="1224"/>
      <c r="E95" s="1224"/>
      <c r="F95" s="1225"/>
    </row>
    <row r="96" spans="1:6" ht="15.75" customHeight="1" thickBot="1" x14ac:dyDescent="0.3">
      <c r="A96" s="1259" t="s">
        <v>668</v>
      </c>
      <c r="B96" s="1258" t="s">
        <v>669</v>
      </c>
      <c r="C96" s="1224"/>
      <c r="D96" s="1224"/>
      <c r="E96" s="1257" t="s">
        <v>670</v>
      </c>
      <c r="F96" s="1250"/>
    </row>
    <row r="97" spans="1:6" ht="35.25" customHeight="1" thickBot="1" x14ac:dyDescent="0.3">
      <c r="A97" s="1247"/>
      <c r="B97" s="397" t="s">
        <v>671</v>
      </c>
      <c r="C97" s="397" t="s">
        <v>672</v>
      </c>
      <c r="D97" s="397" t="s">
        <v>673</v>
      </c>
      <c r="E97" s="1254"/>
      <c r="F97" s="1238"/>
    </row>
    <row r="98" spans="1:6" ht="30" customHeight="1" thickBot="1" x14ac:dyDescent="0.3">
      <c r="A98" s="404" t="s">
        <v>123</v>
      </c>
      <c r="B98" s="400">
        <f>C98/D98*100</f>
        <v>100</v>
      </c>
      <c r="C98" s="402">
        <v>3</v>
      </c>
      <c r="D98" s="399">
        <v>3</v>
      </c>
      <c r="E98" s="1260" t="s">
        <v>1341</v>
      </c>
      <c r="F98" s="1225"/>
    </row>
    <row r="99" spans="1:6" ht="14.25" customHeight="1" thickBot="1" x14ac:dyDescent="0.3">
      <c r="A99" s="404" t="s">
        <v>124</v>
      </c>
      <c r="B99" s="400">
        <f>C99/D99*100</f>
        <v>100</v>
      </c>
      <c r="C99" s="402">
        <v>5</v>
      </c>
      <c r="D99" s="399">
        <v>5</v>
      </c>
      <c r="E99" s="1260" t="s">
        <v>1338</v>
      </c>
      <c r="F99" s="1225"/>
    </row>
    <row r="100" spans="1:6" ht="14.25" customHeight="1" thickBot="1" x14ac:dyDescent="0.3">
      <c r="A100" s="404" t="s">
        <v>125</v>
      </c>
      <c r="B100" s="400">
        <f t="shared" ref="B100:B101" si="0">C100/D100*100</f>
        <v>100</v>
      </c>
      <c r="C100" s="402">
        <v>6</v>
      </c>
      <c r="D100" s="399">
        <v>6</v>
      </c>
      <c r="E100" s="1260" t="s">
        <v>1342</v>
      </c>
      <c r="F100" s="1225"/>
    </row>
    <row r="101" spans="1:6" ht="14.25" customHeight="1" thickBot="1" x14ac:dyDescent="0.3">
      <c r="A101" s="404" t="s">
        <v>126</v>
      </c>
      <c r="B101" s="400">
        <f t="shared" si="0"/>
        <v>100</v>
      </c>
      <c r="C101" s="402">
        <v>8</v>
      </c>
      <c r="D101" s="399">
        <v>8</v>
      </c>
      <c r="E101" s="1260" t="s">
        <v>1314</v>
      </c>
      <c r="F101" s="1225"/>
    </row>
    <row r="102" spans="1:6" ht="10.5" customHeight="1" x14ac:dyDescent="0.25">
      <c r="A102" s="405"/>
      <c r="B102" s="406"/>
      <c r="C102" s="406"/>
      <c r="D102" s="406"/>
      <c r="E102" s="406"/>
      <c r="F102" s="407"/>
    </row>
    <row r="103" spans="1:6" ht="22.5" customHeight="1" thickBot="1" x14ac:dyDescent="0.3">
      <c r="A103" s="1262" t="s">
        <v>674</v>
      </c>
      <c r="B103" s="1233"/>
      <c r="C103" s="1233"/>
      <c r="D103" s="1233"/>
      <c r="E103" s="1233"/>
      <c r="F103" s="1234"/>
    </row>
    <row r="104" spans="1:6" ht="17.25" customHeight="1" thickBot="1" x14ac:dyDescent="0.3">
      <c r="A104" s="1239" t="s">
        <v>675</v>
      </c>
      <c r="B104" s="1224"/>
      <c r="C104" s="1225"/>
      <c r="D104" s="1239" t="s">
        <v>676</v>
      </c>
      <c r="E104" s="1224"/>
      <c r="F104" s="1225"/>
    </row>
    <row r="105" spans="1:6" ht="27.75" customHeight="1" thickBot="1" x14ac:dyDescent="0.3">
      <c r="A105" s="1263" t="s">
        <v>1101</v>
      </c>
      <c r="B105" s="1243"/>
      <c r="C105" s="1244"/>
      <c r="D105" s="1263" t="s">
        <v>1102</v>
      </c>
      <c r="E105" s="1243"/>
      <c r="F105" s="1244"/>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275</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1077</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1230" t="s">
        <v>686</v>
      </c>
      <c r="B112" s="1224"/>
      <c r="C112" s="1224"/>
      <c r="D112" s="1224"/>
      <c r="E112" s="1224"/>
      <c r="F112" s="1225"/>
    </row>
    <row r="113" spans="1:6" ht="22.5" customHeight="1" thickBot="1" x14ac:dyDescent="0.3">
      <c r="A113" s="408" t="s">
        <v>137</v>
      </c>
      <c r="B113" s="1229" t="s">
        <v>1103</v>
      </c>
      <c r="C113" s="1224"/>
      <c r="D113" s="1224"/>
      <c r="E113" s="1224"/>
      <c r="F113" s="1225"/>
    </row>
    <row r="114" spans="1:6" ht="12" customHeight="1" x14ac:dyDescent="0.25">
      <c r="A114" s="1265" t="s">
        <v>138</v>
      </c>
      <c r="B114" s="1266" t="s">
        <v>139</v>
      </c>
      <c r="C114" s="1267"/>
      <c r="D114" s="1268" t="s">
        <v>140</v>
      </c>
      <c r="E114" s="1269"/>
      <c r="F114" s="1270"/>
    </row>
    <row r="115" spans="1:6" ht="24" customHeight="1" thickBot="1" x14ac:dyDescent="0.3">
      <c r="A115" s="1247"/>
      <c r="B115" s="1271" t="s">
        <v>688</v>
      </c>
      <c r="C115" s="1272"/>
      <c r="D115" s="1273" t="s">
        <v>689</v>
      </c>
      <c r="E115" s="1274"/>
      <c r="F115" s="1275"/>
    </row>
    <row r="116" spans="1:6" ht="32.25" customHeight="1" thickBot="1" x14ac:dyDescent="0.3">
      <c r="A116" s="408" t="s">
        <v>141</v>
      </c>
      <c r="B116" s="1264" t="s">
        <v>689</v>
      </c>
      <c r="C116" s="1224"/>
      <c r="D116" s="1224"/>
      <c r="E116" s="1224"/>
      <c r="F116" s="1225"/>
    </row>
    <row r="117" spans="1:6" ht="8.4499999999999993" customHeight="1" thickBot="1" x14ac:dyDescent="0.3">
      <c r="A117" s="409"/>
      <c r="B117" s="410"/>
      <c r="C117" s="391"/>
      <c r="D117" s="391"/>
      <c r="E117" s="391"/>
      <c r="F117" s="389"/>
    </row>
    <row r="118" spans="1:6" ht="17.25" customHeight="1" thickBot="1" x14ac:dyDescent="0.3">
      <c r="A118" s="1239" t="s">
        <v>675</v>
      </c>
      <c r="B118" s="1224"/>
      <c r="C118" s="1225"/>
      <c r="D118" s="1239" t="s">
        <v>676</v>
      </c>
      <c r="E118" s="1224"/>
      <c r="F118" s="1225"/>
    </row>
    <row r="119" spans="1:6" ht="30.75" customHeight="1" thickBot="1" x14ac:dyDescent="0.3">
      <c r="A119" s="1263" t="s">
        <v>1104</v>
      </c>
      <c r="B119" s="1243"/>
      <c r="C119" s="1244"/>
      <c r="D119" s="1263" t="s">
        <v>1104</v>
      </c>
      <c r="E119" s="1243"/>
      <c r="F119" s="1244"/>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275</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1077</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1230" t="s">
        <v>686</v>
      </c>
      <c r="B126" s="1224"/>
      <c r="C126" s="1224"/>
      <c r="D126" s="1224"/>
      <c r="E126" s="1224"/>
      <c r="F126" s="1225"/>
    </row>
    <row r="127" spans="1:6" ht="22.5" customHeight="1" thickBot="1" x14ac:dyDescent="0.3">
      <c r="A127" s="408" t="s">
        <v>137</v>
      </c>
      <c r="B127" s="1229" t="s">
        <v>1105</v>
      </c>
      <c r="C127" s="1224"/>
      <c r="D127" s="1224"/>
      <c r="E127" s="1224"/>
      <c r="F127" s="1225"/>
    </row>
    <row r="128" spans="1:6" ht="12" customHeight="1" x14ac:dyDescent="0.25">
      <c r="A128" s="1265" t="s">
        <v>138</v>
      </c>
      <c r="B128" s="1266" t="s">
        <v>139</v>
      </c>
      <c r="C128" s="1267"/>
      <c r="D128" s="1268" t="s">
        <v>140</v>
      </c>
      <c r="E128" s="1269"/>
      <c r="F128" s="1270"/>
    </row>
    <row r="129" spans="1:6" ht="24" customHeight="1" thickBot="1" x14ac:dyDescent="0.3">
      <c r="A129" s="1247"/>
      <c r="B129" s="1271" t="s">
        <v>688</v>
      </c>
      <c r="C129" s="1272"/>
      <c r="D129" s="1273" t="s">
        <v>689</v>
      </c>
      <c r="E129" s="1274"/>
      <c r="F129" s="1275"/>
    </row>
    <row r="130" spans="1:6" ht="32.25" customHeight="1" thickBot="1" x14ac:dyDescent="0.3">
      <c r="A130" s="408" t="s">
        <v>141</v>
      </c>
      <c r="B130" s="1264" t="s">
        <v>689</v>
      </c>
      <c r="C130" s="1224"/>
      <c r="D130" s="1224"/>
      <c r="E130" s="1224"/>
      <c r="F130" s="1225"/>
    </row>
    <row r="131" spans="1:6" ht="11.45" customHeight="1" x14ac:dyDescent="0.25">
      <c r="A131" s="409"/>
      <c r="B131" s="410"/>
      <c r="C131" s="391"/>
      <c r="D131" s="391"/>
      <c r="E131" s="391"/>
      <c r="F131" s="389"/>
    </row>
    <row r="132" spans="1:6" ht="8.25" customHeight="1" x14ac:dyDescent="0.25">
      <c r="A132" s="1276"/>
      <c r="B132" s="1252"/>
      <c r="C132" s="1277"/>
      <c r="D132" s="1252"/>
      <c r="E132" s="1277"/>
      <c r="F132" s="1253"/>
    </row>
    <row r="133" spans="1:6" ht="20.25" customHeight="1" x14ac:dyDescent="0.25">
      <c r="A133" s="1232" t="s">
        <v>142</v>
      </c>
      <c r="B133" s="1233"/>
      <c r="C133" s="1233"/>
      <c r="D133" s="1233"/>
      <c r="E133" s="1233"/>
      <c r="F133" s="1234"/>
    </row>
    <row r="134" spans="1:6" ht="21" customHeight="1" x14ac:dyDescent="0.25">
      <c r="A134" s="1278" t="s">
        <v>143</v>
      </c>
      <c r="B134" s="1279"/>
      <c r="C134" s="1279"/>
      <c r="D134" s="1279"/>
      <c r="E134" s="1279"/>
      <c r="F134" s="1280"/>
    </row>
    <row r="135" spans="1:6" ht="13.5" customHeight="1" x14ac:dyDescent="0.25">
      <c r="A135" s="1281" t="s">
        <v>144</v>
      </c>
      <c r="B135" s="1282"/>
      <c r="C135" s="1283"/>
      <c r="D135" s="1284" t="s">
        <v>145</v>
      </c>
      <c r="E135" s="1282"/>
      <c r="F135" s="1285"/>
    </row>
    <row r="136" spans="1:6" ht="13.5" customHeight="1" x14ac:dyDescent="0.25">
      <c r="A136" s="1287" t="s">
        <v>1295</v>
      </c>
      <c r="B136" s="1291"/>
      <c r="C136" s="1292"/>
      <c r="D136" s="1293" t="s">
        <v>694</v>
      </c>
      <c r="E136" s="1294"/>
      <c r="F136" s="1295"/>
    </row>
    <row r="137" spans="1:6" ht="13.5" customHeight="1" x14ac:dyDescent="0.25">
      <c r="A137" s="1289"/>
      <c r="B137" s="1282"/>
      <c r="C137" s="1283"/>
      <c r="D137" s="1290"/>
      <c r="E137" s="1282"/>
      <c r="F137" s="1285"/>
    </row>
    <row r="138" spans="1:6" ht="13.5" customHeight="1" x14ac:dyDescent="0.25">
      <c r="A138" s="1289"/>
      <c r="B138" s="1282"/>
      <c r="C138" s="1283"/>
      <c r="D138" s="1290"/>
      <c r="E138" s="1282"/>
      <c r="F138" s="1285"/>
    </row>
    <row r="139" spans="1:6" ht="32.25" customHeight="1" x14ac:dyDescent="0.25">
      <c r="A139" s="1286" t="s">
        <v>146</v>
      </c>
      <c r="B139" s="1256"/>
      <c r="C139" s="1256"/>
      <c r="D139" s="1256"/>
      <c r="E139" s="1256"/>
      <c r="F139" s="1253"/>
    </row>
    <row r="140" spans="1:6" ht="13.5" customHeight="1" x14ac:dyDescent="0.25">
      <c r="A140" s="1281" t="s">
        <v>147</v>
      </c>
      <c r="B140" s="1282"/>
      <c r="C140" s="1283"/>
      <c r="D140" s="1284" t="s">
        <v>148</v>
      </c>
      <c r="E140" s="1282"/>
      <c r="F140" s="1285"/>
    </row>
    <row r="141" spans="1:6" ht="13.5" customHeight="1" x14ac:dyDescent="0.25">
      <c r="A141" s="1287" t="s">
        <v>1297</v>
      </c>
      <c r="B141" s="1282"/>
      <c r="C141" s="1283"/>
      <c r="D141" s="1288" t="s">
        <v>1297</v>
      </c>
      <c r="E141" s="1282"/>
      <c r="F141" s="1285"/>
    </row>
    <row r="142" spans="1:6" ht="13.5" customHeight="1" x14ac:dyDescent="0.25">
      <c r="A142" s="1289"/>
      <c r="B142" s="1282"/>
      <c r="C142" s="1283"/>
      <c r="D142" s="1290"/>
      <c r="E142" s="1282"/>
      <c r="F142" s="1285"/>
    </row>
    <row r="143" spans="1:6" ht="13.5" customHeight="1" x14ac:dyDescent="0.25">
      <c r="A143" s="1289"/>
      <c r="B143" s="1282"/>
      <c r="C143" s="1283"/>
      <c r="D143" s="1290"/>
      <c r="E143" s="1282"/>
      <c r="F143" s="1285"/>
    </row>
    <row r="144" spans="1:6" ht="24" customHeight="1" x14ac:dyDescent="0.25">
      <c r="A144" s="1281" t="s">
        <v>149</v>
      </c>
      <c r="B144" s="1282"/>
      <c r="C144" s="1282"/>
      <c r="D144" s="1282"/>
      <c r="E144" s="1282"/>
      <c r="F144" s="1285"/>
    </row>
    <row r="145" spans="1:6" ht="13.5" customHeight="1" x14ac:dyDescent="0.25">
      <c r="A145" s="1281" t="s">
        <v>150</v>
      </c>
      <c r="B145" s="1282"/>
      <c r="C145" s="1283"/>
      <c r="D145" s="1284" t="s">
        <v>151</v>
      </c>
      <c r="E145" s="1282"/>
      <c r="F145" s="1285"/>
    </row>
    <row r="146" spans="1:6" ht="13.5" customHeight="1" x14ac:dyDescent="0.25">
      <c r="A146" s="1287" t="s">
        <v>1297</v>
      </c>
      <c r="B146" s="1282"/>
      <c r="C146" s="1283"/>
      <c r="D146" s="1288" t="s">
        <v>1297</v>
      </c>
      <c r="E146" s="1282"/>
      <c r="F146" s="1285"/>
    </row>
    <row r="147" spans="1:6" ht="13.5" customHeight="1" x14ac:dyDescent="0.25">
      <c r="A147" s="1289"/>
      <c r="B147" s="1282"/>
      <c r="C147" s="1283"/>
      <c r="D147" s="1290"/>
      <c r="E147" s="1282"/>
      <c r="F147" s="1285"/>
    </row>
    <row r="148" spans="1:6" ht="13.5" customHeight="1" x14ac:dyDescent="0.25">
      <c r="A148" s="1289"/>
      <c r="B148" s="1282"/>
      <c r="C148" s="1283"/>
      <c r="D148" s="1290"/>
      <c r="E148" s="1282"/>
      <c r="F148" s="1285"/>
    </row>
    <row r="149" spans="1:6" ht="6.75" customHeight="1" x14ac:dyDescent="0.25">
      <c r="A149" s="411"/>
      <c r="B149" s="412"/>
      <c r="C149" s="412"/>
      <c r="D149" s="412"/>
      <c r="E149" s="412"/>
      <c r="F149" s="413"/>
    </row>
    <row r="150" spans="1:6" ht="19.5" customHeight="1" x14ac:dyDescent="0.25">
      <c r="A150" s="1232" t="s">
        <v>695</v>
      </c>
      <c r="B150" s="1233"/>
      <c r="C150" s="1233"/>
      <c r="D150" s="1233"/>
      <c r="E150" s="1233"/>
      <c r="F150" s="1234"/>
    </row>
    <row r="151" spans="1:6" ht="6" customHeight="1" thickBot="1" x14ac:dyDescent="0.3">
      <c r="A151" s="414"/>
      <c r="B151" s="415"/>
      <c r="C151" s="415"/>
      <c r="D151" s="415"/>
      <c r="E151" s="415"/>
      <c r="F151" s="416"/>
    </row>
    <row r="152" spans="1:6" ht="15" customHeight="1" thickBot="1" x14ac:dyDescent="0.3">
      <c r="A152" s="1239" t="s">
        <v>696</v>
      </c>
      <c r="B152" s="1224"/>
      <c r="C152" s="1225"/>
      <c r="D152" s="1258" t="s">
        <v>697</v>
      </c>
      <c r="E152" s="1224"/>
      <c r="F152" s="1225"/>
    </row>
    <row r="153" spans="1:6" ht="27" customHeight="1" thickBot="1" x14ac:dyDescent="0.3">
      <c r="A153" s="1229"/>
      <c r="B153" s="1224"/>
      <c r="C153" s="1225"/>
      <c r="D153" s="1229"/>
      <c r="E153" s="1224"/>
      <c r="F153" s="1225"/>
    </row>
    <row r="154" spans="1:6" ht="15" customHeight="1" thickBot="1" x14ac:dyDescent="0.3">
      <c r="A154" s="1299" t="s">
        <v>698</v>
      </c>
      <c r="B154" s="1224"/>
      <c r="C154" s="1224"/>
      <c r="D154" s="1224"/>
      <c r="E154" s="1224"/>
      <c r="F154" s="1225"/>
    </row>
    <row r="155" spans="1:6" ht="15.75" customHeight="1" thickBot="1" x14ac:dyDescent="0.3">
      <c r="A155" s="383" t="s">
        <v>699</v>
      </c>
      <c r="B155" s="417" t="s">
        <v>700</v>
      </c>
      <c r="C155" s="417" t="s">
        <v>701</v>
      </c>
      <c r="D155" s="417" t="s">
        <v>699</v>
      </c>
      <c r="E155" s="417" t="s">
        <v>700</v>
      </c>
      <c r="F155" s="383" t="s">
        <v>701</v>
      </c>
    </row>
    <row r="156" spans="1:6" ht="15.75" customHeight="1" thickBot="1" x14ac:dyDescent="0.3">
      <c r="A156" s="116">
        <v>2020</v>
      </c>
      <c r="B156" s="117">
        <v>100</v>
      </c>
      <c r="C156" s="117" t="s">
        <v>702</v>
      </c>
      <c r="D156" s="418">
        <v>2024</v>
      </c>
      <c r="E156" s="418">
        <v>100</v>
      </c>
      <c r="F156" s="475" t="s">
        <v>702</v>
      </c>
    </row>
    <row r="157" spans="1:6" ht="15.75" customHeight="1" thickBot="1" x14ac:dyDescent="0.3">
      <c r="A157" s="116">
        <v>2021</v>
      </c>
      <c r="B157" s="117">
        <v>100</v>
      </c>
      <c r="C157" s="117" t="s">
        <v>702</v>
      </c>
      <c r="D157" s="418">
        <v>2025</v>
      </c>
      <c r="E157" s="418">
        <v>100</v>
      </c>
      <c r="F157" s="475" t="s">
        <v>702</v>
      </c>
    </row>
    <row r="158" spans="1:6" ht="12.75" customHeight="1" thickBot="1" x14ac:dyDescent="0.3">
      <c r="A158" s="116">
        <v>2022</v>
      </c>
      <c r="B158" s="117">
        <v>100</v>
      </c>
      <c r="C158" s="117" t="s">
        <v>702</v>
      </c>
      <c r="D158" s="418"/>
      <c r="E158" s="418"/>
      <c r="F158" s="419"/>
    </row>
    <row r="159" spans="1:6" ht="15" customHeight="1" thickBot="1" x14ac:dyDescent="0.3">
      <c r="A159" s="419">
        <v>2023</v>
      </c>
      <c r="B159" s="418">
        <v>100</v>
      </c>
      <c r="C159" s="418" t="s">
        <v>702</v>
      </c>
      <c r="D159" s="418"/>
      <c r="E159" s="418"/>
      <c r="F159" s="419"/>
    </row>
    <row r="160" spans="1:6" ht="3.75" customHeight="1" x14ac:dyDescent="0.25">
      <c r="A160" s="420"/>
      <c r="B160" s="415"/>
      <c r="C160" s="415"/>
      <c r="D160" s="415"/>
      <c r="E160" s="415"/>
      <c r="F160" s="416"/>
    </row>
    <row r="161" spans="1:6" ht="18" customHeight="1" x14ac:dyDescent="0.25">
      <c r="A161" s="1232" t="s">
        <v>162</v>
      </c>
      <c r="B161" s="1233"/>
      <c r="C161" s="1233"/>
      <c r="D161" s="1233"/>
      <c r="E161" s="1233"/>
      <c r="F161" s="1234"/>
    </row>
    <row r="162" spans="1:6" ht="27.75" customHeight="1" x14ac:dyDescent="0.25">
      <c r="A162" s="1300" t="s">
        <v>703</v>
      </c>
      <c r="B162" s="1279"/>
      <c r="C162" s="1279"/>
      <c r="D162" s="1279"/>
      <c r="E162" s="1279"/>
      <c r="F162" s="1280"/>
    </row>
    <row r="163" spans="1:6" ht="15" customHeight="1" thickBot="1" x14ac:dyDescent="0.3">
      <c r="A163" s="1301" t="s">
        <v>164</v>
      </c>
      <c r="B163" s="1302"/>
      <c r="C163" s="1303" t="s">
        <v>165</v>
      </c>
      <c r="D163" s="1233"/>
      <c r="E163" s="1304" t="s">
        <v>166</v>
      </c>
      <c r="F163" s="1285"/>
    </row>
    <row r="164" spans="1:6" ht="15" customHeight="1" thickBot="1" x14ac:dyDescent="0.3">
      <c r="A164" s="1242" t="s">
        <v>211</v>
      </c>
      <c r="B164" s="1225"/>
      <c r="C164" s="1296" t="s">
        <v>694</v>
      </c>
      <c r="D164" s="1297"/>
      <c r="E164" s="584" t="s">
        <v>704</v>
      </c>
      <c r="F164" s="1298"/>
    </row>
    <row r="165" spans="1:6" ht="15" customHeight="1" thickBot="1" x14ac:dyDescent="0.3">
      <c r="A165" s="1242" t="s">
        <v>289</v>
      </c>
      <c r="B165" s="1225"/>
      <c r="C165" s="1296" t="s">
        <v>705</v>
      </c>
      <c r="D165" s="1297"/>
      <c r="E165" s="579" t="s">
        <v>706</v>
      </c>
      <c r="F165" s="1221"/>
    </row>
    <row r="166" spans="1:6" ht="15" customHeight="1" thickBot="1" x14ac:dyDescent="0.3">
      <c r="A166" s="1242" t="s">
        <v>289</v>
      </c>
      <c r="B166" s="1225"/>
      <c r="C166" s="1296" t="s">
        <v>271</v>
      </c>
      <c r="D166" s="1297"/>
      <c r="E166" s="579" t="s">
        <v>707</v>
      </c>
      <c r="F166" s="1221"/>
    </row>
    <row r="167" spans="1:6" ht="15.75" customHeight="1" thickBot="1" x14ac:dyDescent="0.3">
      <c r="A167" s="1242"/>
      <c r="B167" s="1225"/>
      <c r="C167" s="1307"/>
      <c r="D167" s="1302"/>
      <c r="E167" s="1307"/>
      <c r="F167" s="1234"/>
    </row>
    <row r="168" spans="1:6" ht="15.75" customHeight="1" thickBot="1" x14ac:dyDescent="0.3">
      <c r="A168" s="1242"/>
      <c r="B168" s="1225"/>
      <c r="C168" s="1305"/>
      <c r="D168" s="1306"/>
      <c r="E168" s="1305"/>
      <c r="F168" s="1272"/>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2946C824-F5E8-4F34-93AA-9F1090603004}"/>
    <hyperlink ref="E165" r:id="rId2" xr:uid="{60BC3839-7066-478C-AA4B-9E876016BBFC}"/>
    <hyperlink ref="B63" r:id="rId3" xr:uid="{56DF5BAD-3F56-4D19-8002-C9F55031CDE6}"/>
    <hyperlink ref="E166" r:id="rId4" xr:uid="{172F0173-F4EB-42BA-B52D-2747DDD5E456}"/>
  </hyperlinks>
  <pageMargins left="0.70866141732283472" right="0.31496062992125984" top="0.55118110236220474" bottom="0.55118110236220474" header="0" footer="0"/>
  <pageSetup scale="30" fitToHeight="0" orientation="portrait" r:id="rId5"/>
  <rowBreaks count="4" manualBreakCount="4">
    <brk id="36" man="1"/>
    <brk id="149" man="1"/>
    <brk id="102" man="1"/>
    <brk id="71" man="1"/>
  </rowBreaks>
  <legacyDrawing r:id="rId6"/>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56329-F693-463B-9BE9-8671D728EBD3}">
  <sheetPr>
    <tabColor rgb="FF00B050"/>
    <pageSetUpPr fitToPage="1"/>
  </sheetPr>
  <dimension ref="A1:Z1015"/>
  <sheetViews>
    <sheetView zoomScale="110" zoomScaleNormal="110" workbookViewId="0">
      <pane ySplit="1" topLeftCell="A11" activePane="bottomLeft" state="frozen"/>
      <selection activeCell="B19" sqref="B19:D22"/>
      <selection pane="bottomLeft" activeCell="B14" sqref="B14:F14"/>
    </sheetView>
  </sheetViews>
  <sheetFormatPr baseColWidth="10" defaultColWidth="14.42578125" defaultRowHeight="15" customHeight="1" x14ac:dyDescent="0.25"/>
  <cols>
    <col min="1" max="1" width="19.28515625" style="344" customWidth="1"/>
    <col min="2" max="2" width="15.85546875" style="344" customWidth="1"/>
    <col min="3" max="3" width="13.42578125" style="344" customWidth="1"/>
    <col min="4" max="5" width="15.85546875" style="344" customWidth="1"/>
    <col min="6" max="6" width="21.5703125" style="344" customWidth="1"/>
    <col min="7" max="26" width="10.7109375" style="344" customWidth="1"/>
    <col min="27" max="16384" width="14.42578125" style="344"/>
  </cols>
  <sheetData>
    <row r="1" spans="1:6" ht="16.5" thickBot="1" x14ac:dyDescent="0.3">
      <c r="A1" s="1134" t="s">
        <v>0</v>
      </c>
      <c r="B1" s="1135"/>
      <c r="C1" s="1135"/>
      <c r="D1" s="1135"/>
      <c r="E1" s="1135"/>
      <c r="F1" s="1136"/>
    </row>
    <row r="2" spans="1:6" ht="20.25" customHeight="1" thickBot="1" x14ac:dyDescent="0.3">
      <c r="A2" s="1137" t="s">
        <v>532</v>
      </c>
      <c r="B2" s="1138"/>
      <c r="C2" s="1138"/>
      <c r="D2" s="1138"/>
      <c r="E2" s="1138"/>
      <c r="F2" s="1139"/>
    </row>
    <row r="3" spans="1:6" ht="15.75" customHeight="1" thickBot="1" x14ac:dyDescent="0.3">
      <c r="A3" s="345" t="s">
        <v>533</v>
      </c>
      <c r="B3" s="1140" t="s">
        <v>3</v>
      </c>
      <c r="C3" s="1135"/>
      <c r="D3" s="1135"/>
      <c r="E3" s="1135"/>
      <c r="F3" s="1136"/>
    </row>
    <row r="4" spans="1:6" ht="18.75" customHeight="1" thickBot="1" x14ac:dyDescent="0.3">
      <c r="A4" s="345" t="s">
        <v>534</v>
      </c>
      <c r="B4" s="1140" t="s">
        <v>213</v>
      </c>
      <c r="C4" s="1135"/>
      <c r="D4" s="1135"/>
      <c r="E4" s="1135"/>
      <c r="F4" s="1136"/>
    </row>
    <row r="5" spans="1:6" ht="15.75" customHeight="1" thickBot="1" x14ac:dyDescent="0.3">
      <c r="A5" s="345" t="s">
        <v>535</v>
      </c>
      <c r="B5" s="1140" t="s">
        <v>237</v>
      </c>
      <c r="C5" s="1135"/>
      <c r="D5" s="1135"/>
      <c r="E5" s="1135"/>
      <c r="F5" s="1136"/>
    </row>
    <row r="6" spans="1:6" ht="15.75" customHeight="1" thickBot="1" x14ac:dyDescent="0.3">
      <c r="A6" s="345" t="s">
        <v>536</v>
      </c>
      <c r="B6" s="1140" t="s">
        <v>472</v>
      </c>
      <c r="C6" s="1135"/>
      <c r="D6" s="1135"/>
      <c r="E6" s="1135"/>
      <c r="F6" s="1136"/>
    </row>
    <row r="7" spans="1:6" ht="15.75" thickBot="1" x14ac:dyDescent="0.3">
      <c r="A7" s="345" t="s">
        <v>537</v>
      </c>
      <c r="B7" s="1146" t="s">
        <v>472</v>
      </c>
      <c r="C7" s="1135"/>
      <c r="D7" s="1135"/>
      <c r="E7" s="1135"/>
      <c r="F7" s="1136"/>
    </row>
    <row r="8" spans="1:6" ht="18.75" customHeight="1" x14ac:dyDescent="0.25">
      <c r="A8" s="1143" t="s">
        <v>538</v>
      </c>
      <c r="B8" s="1144"/>
      <c r="C8" s="1144"/>
      <c r="D8" s="1144"/>
      <c r="E8" s="1144"/>
      <c r="F8" s="1145"/>
    </row>
    <row r="9" spans="1:6" ht="15.75" thickBot="1" x14ac:dyDescent="0.3">
      <c r="A9" s="1147" t="s">
        <v>539</v>
      </c>
      <c r="B9" s="1148"/>
      <c r="C9" s="1148"/>
      <c r="D9" s="1148"/>
      <c r="E9" s="1148"/>
      <c r="F9" s="1149"/>
    </row>
    <row r="10" spans="1:6" ht="22.5" customHeight="1" thickBot="1" x14ac:dyDescent="0.3">
      <c r="A10" s="1150" t="s">
        <v>540</v>
      </c>
      <c r="B10" s="1136"/>
      <c r="C10" s="1140" t="s">
        <v>217</v>
      </c>
      <c r="D10" s="1135"/>
      <c r="E10" s="1135"/>
      <c r="F10" s="1136"/>
    </row>
    <row r="11" spans="1:6" ht="22.5" customHeight="1" thickBot="1" x14ac:dyDescent="0.3">
      <c r="A11" s="1150" t="s">
        <v>541</v>
      </c>
      <c r="B11" s="1136"/>
      <c r="C11" s="1140" t="s">
        <v>273</v>
      </c>
      <c r="D11" s="1135"/>
      <c r="E11" s="1135"/>
      <c r="F11" s="1136"/>
    </row>
    <row r="12" spans="1:6" ht="15.75" thickBot="1" x14ac:dyDescent="0.3">
      <c r="A12" s="1141" t="s">
        <v>542</v>
      </c>
      <c r="B12" s="1135"/>
      <c r="C12" s="1135"/>
      <c r="D12" s="1135"/>
      <c r="E12" s="1135"/>
      <c r="F12" s="1136"/>
    </row>
    <row r="13" spans="1:6" ht="30" customHeight="1" thickBot="1" x14ac:dyDescent="0.3">
      <c r="A13" s="346" t="s">
        <v>543</v>
      </c>
      <c r="B13" s="347" t="s">
        <v>196</v>
      </c>
      <c r="C13" s="348" t="s">
        <v>544</v>
      </c>
      <c r="D13" s="1142" t="s">
        <v>363</v>
      </c>
      <c r="E13" s="1135"/>
      <c r="F13" s="1136"/>
    </row>
    <row r="14" spans="1:6" ht="26.25" customHeight="1" thickBot="1" x14ac:dyDescent="0.3">
      <c r="A14" s="349" t="s">
        <v>545</v>
      </c>
      <c r="B14" s="1119" t="s">
        <v>1348</v>
      </c>
      <c r="C14" s="588"/>
      <c r="D14" s="588"/>
      <c r="E14" s="588"/>
      <c r="F14" s="573"/>
    </row>
    <row r="15" spans="1:6" ht="15.75" thickBot="1" x14ac:dyDescent="0.3">
      <c r="A15" s="1141" t="s">
        <v>546</v>
      </c>
      <c r="B15" s="1135"/>
      <c r="C15" s="1135"/>
      <c r="D15" s="1135"/>
      <c r="E15" s="1135"/>
      <c r="F15" s="1136"/>
    </row>
    <row r="16" spans="1:6" ht="48" customHeight="1" thickBot="1" x14ac:dyDescent="0.3">
      <c r="A16" s="1142" t="s">
        <v>547</v>
      </c>
      <c r="B16" s="1135"/>
      <c r="C16" s="1135"/>
      <c r="D16" s="1135"/>
      <c r="E16" s="1135"/>
      <c r="F16" s="1136"/>
    </row>
    <row r="17" spans="1:6" ht="19.5" customHeight="1" x14ac:dyDescent="0.25">
      <c r="A17" s="1143" t="s">
        <v>548</v>
      </c>
      <c r="B17" s="1144"/>
      <c r="C17" s="1144"/>
      <c r="D17" s="1144"/>
      <c r="E17" s="1144"/>
      <c r="F17" s="1145"/>
    </row>
    <row r="18" spans="1:6" ht="15.75" thickBot="1" x14ac:dyDescent="0.3">
      <c r="A18" s="1147" t="s">
        <v>549</v>
      </c>
      <c r="B18" s="1148"/>
      <c r="C18" s="1148"/>
      <c r="D18" s="1148"/>
      <c r="E18" s="1148"/>
      <c r="F18" s="1149"/>
    </row>
    <row r="19" spans="1:6" ht="14.25" customHeight="1" thickBot="1" x14ac:dyDescent="0.3">
      <c r="A19" s="1156" t="s">
        <v>550</v>
      </c>
      <c r="B19" s="1159" t="s">
        <v>1106</v>
      </c>
      <c r="C19" s="1160"/>
      <c r="D19" s="1161"/>
      <c r="E19" s="1156" t="s">
        <v>551</v>
      </c>
      <c r="F19" s="350" t="s">
        <v>22</v>
      </c>
    </row>
    <row r="20" spans="1:6" ht="14.25" customHeight="1" thickBot="1" x14ac:dyDescent="0.3">
      <c r="A20" s="1157"/>
      <c r="B20" s="1162"/>
      <c r="C20" s="1163"/>
      <c r="D20" s="1164"/>
      <c r="E20" s="1157"/>
      <c r="F20" s="350" t="s">
        <v>23</v>
      </c>
    </row>
    <row r="21" spans="1:6" ht="14.25" customHeight="1" thickBot="1" x14ac:dyDescent="0.3">
      <c r="A21" s="1157"/>
      <c r="B21" s="1162"/>
      <c r="C21" s="1163"/>
      <c r="D21" s="1164"/>
      <c r="E21" s="1157"/>
      <c r="F21" s="350" t="s">
        <v>24</v>
      </c>
    </row>
    <row r="22" spans="1:6" ht="14.25" customHeight="1" thickBot="1" x14ac:dyDescent="0.3">
      <c r="A22" s="1158"/>
      <c r="B22" s="1165"/>
      <c r="C22" s="1148"/>
      <c r="D22" s="1149"/>
      <c r="E22" s="1158"/>
      <c r="F22" s="352" t="s">
        <v>25</v>
      </c>
    </row>
    <row r="23" spans="1:6" ht="15.75" customHeight="1" x14ac:dyDescent="0.25">
      <c r="A23" s="1166" t="s">
        <v>552</v>
      </c>
      <c r="B23" s="1167"/>
      <c r="C23" s="1167"/>
      <c r="D23" s="1167"/>
      <c r="E23" s="1167"/>
      <c r="F23" s="1164"/>
    </row>
    <row r="24" spans="1:6" ht="18.75" customHeight="1" thickBot="1" x14ac:dyDescent="0.3">
      <c r="A24" s="1143" t="s">
        <v>553</v>
      </c>
      <c r="B24" s="1144"/>
      <c r="C24" s="1144"/>
      <c r="D24" s="1144"/>
      <c r="E24" s="1144"/>
      <c r="F24" s="1145"/>
    </row>
    <row r="25" spans="1:6" ht="25.5" customHeight="1" thickBot="1" x14ac:dyDescent="0.3">
      <c r="A25" s="349" t="s">
        <v>554</v>
      </c>
      <c r="B25" s="354" t="s">
        <v>1107</v>
      </c>
      <c r="C25" s="349" t="s">
        <v>556</v>
      </c>
      <c r="D25" s="1151" t="s">
        <v>1108</v>
      </c>
      <c r="E25" s="1135"/>
      <c r="F25" s="1136"/>
    </row>
    <row r="26" spans="1:6" ht="15.75" customHeight="1" thickBot="1" x14ac:dyDescent="0.3">
      <c r="A26" s="1150" t="s">
        <v>558</v>
      </c>
      <c r="B26" s="1136"/>
      <c r="C26" s="356" t="s">
        <v>198</v>
      </c>
      <c r="D26" s="1150" t="s">
        <v>559</v>
      </c>
      <c r="E26" s="1136"/>
      <c r="F26" s="357" t="s">
        <v>222</v>
      </c>
    </row>
    <row r="27" spans="1:6" ht="15.75" customHeight="1" thickBot="1" x14ac:dyDescent="0.3">
      <c r="A27" s="1152" t="s">
        <v>560</v>
      </c>
      <c r="B27" s="1135"/>
      <c r="C27" s="1136"/>
      <c r="D27" s="1150" t="s">
        <v>561</v>
      </c>
      <c r="E27" s="1135"/>
      <c r="F27" s="1136"/>
    </row>
    <row r="28" spans="1:6" ht="42" customHeight="1" thickBot="1" x14ac:dyDescent="0.3">
      <c r="A28" s="1140" t="s">
        <v>1109</v>
      </c>
      <c r="B28" s="1135"/>
      <c r="C28" s="1136"/>
      <c r="D28" s="1153" t="s">
        <v>1110</v>
      </c>
      <c r="E28" s="1154"/>
      <c r="F28" s="1155"/>
    </row>
    <row r="29" spans="1:6" s="65" customFormat="1" ht="15.75" customHeight="1" thickBot="1" x14ac:dyDescent="0.3">
      <c r="A29" s="673" t="s">
        <v>563</v>
      </c>
      <c r="B29" s="674"/>
      <c r="C29" s="658"/>
      <c r="D29" s="603" t="s">
        <v>564</v>
      </c>
      <c r="E29" s="588"/>
      <c r="F29" s="573"/>
    </row>
    <row r="30" spans="1:6" s="65" customFormat="1"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260</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250</v>
      </c>
      <c r="B34" s="588"/>
      <c r="C34" s="588"/>
      <c r="D34" s="671" t="s">
        <v>318</v>
      </c>
      <c r="E34" s="588"/>
      <c r="F34" s="573"/>
    </row>
    <row r="35" spans="1:26" s="65" customFormat="1" ht="17.25" customHeight="1" thickBot="1" x14ac:dyDescent="0.3">
      <c r="A35" s="670" t="s">
        <v>40</v>
      </c>
      <c r="B35" s="588"/>
      <c r="C35" s="588"/>
      <c r="D35" s="670" t="s">
        <v>41</v>
      </c>
      <c r="E35" s="588"/>
      <c r="F35" s="573"/>
    </row>
    <row r="36" spans="1:26" s="65" customFormat="1" ht="21" customHeight="1" thickBot="1" x14ac:dyDescent="0.3">
      <c r="A36" s="671" t="s">
        <v>789</v>
      </c>
      <c r="B36" s="588"/>
      <c r="C36" s="573"/>
      <c r="D36" s="671"/>
      <c r="E36" s="588"/>
      <c r="F36" s="573"/>
    </row>
    <row r="37" spans="1:26" s="65" customFormat="1" ht="15.75" customHeight="1" thickBot="1" x14ac:dyDescent="0.3">
      <c r="A37" s="649" t="s">
        <v>569</v>
      </c>
      <c r="B37" s="588"/>
      <c r="C37" s="588"/>
      <c r="D37" s="588"/>
      <c r="E37" s="588"/>
      <c r="F37" s="573"/>
    </row>
    <row r="38" spans="1:26" s="65" customFormat="1" ht="15" customHeight="1" thickBot="1" x14ac:dyDescent="0.3">
      <c r="A38" s="603" t="s">
        <v>570</v>
      </c>
      <c r="B38" s="573"/>
      <c r="C38" s="671" t="s">
        <v>245</v>
      </c>
      <c r="D38" s="588"/>
      <c r="E38" s="588"/>
      <c r="F38" s="573"/>
    </row>
    <row r="39" spans="1:26" s="65" customFormat="1" ht="15.75" customHeight="1" thickBot="1" x14ac:dyDescent="0.3">
      <c r="A39" s="70" t="s">
        <v>571</v>
      </c>
      <c r="B39" s="77">
        <v>192</v>
      </c>
      <c r="C39" s="70" t="s">
        <v>572</v>
      </c>
      <c r="D39" s="76">
        <v>197</v>
      </c>
      <c r="E39" s="70" t="s">
        <v>573</v>
      </c>
      <c r="F39" s="77">
        <f>B39+D39</f>
        <v>389</v>
      </c>
    </row>
    <row r="40" spans="1:26" s="65" customFormat="1" ht="15.75" customHeight="1" thickBot="1" x14ac:dyDescent="0.3">
      <c r="A40" s="604" t="s">
        <v>574</v>
      </c>
      <c r="B40" s="588"/>
      <c r="C40" s="588"/>
      <c r="D40" s="588"/>
      <c r="E40" s="588"/>
      <c r="F40" s="573"/>
    </row>
    <row r="41" spans="1:26" s="65" customFormat="1" ht="15.75" customHeight="1" thickBot="1" x14ac:dyDescent="0.3">
      <c r="A41" s="603" t="s">
        <v>575</v>
      </c>
      <c r="B41" s="588"/>
      <c r="C41" s="588"/>
      <c r="D41" s="588"/>
      <c r="E41" s="588"/>
      <c r="F41" s="573"/>
    </row>
    <row r="42" spans="1:26" s="65" customFormat="1" ht="15.75" customHeight="1" thickBot="1" x14ac:dyDescent="0.3">
      <c r="A42" s="823" t="s">
        <v>1011</v>
      </c>
      <c r="B42" s="824"/>
      <c r="C42" s="824"/>
      <c r="D42" s="824"/>
      <c r="E42" s="824"/>
      <c r="F42" s="825"/>
    </row>
    <row r="43" spans="1:26" s="65" customFormat="1" ht="12" customHeight="1" x14ac:dyDescent="0.25">
      <c r="A43" s="79"/>
      <c r="B43" s="80"/>
      <c r="C43" s="80"/>
      <c r="D43" s="80"/>
      <c r="E43" s="80"/>
      <c r="F43" s="81"/>
    </row>
    <row r="44" spans="1:26" s="65" customFormat="1" ht="17.25" customHeight="1" thickBot="1" x14ac:dyDescent="0.3">
      <c r="A44" s="590" t="s">
        <v>577</v>
      </c>
      <c r="B44" s="591"/>
      <c r="C44" s="591"/>
      <c r="D44" s="591"/>
      <c r="E44" s="591"/>
      <c r="F44" s="583"/>
    </row>
    <row r="45" spans="1:26" s="65" customFormat="1" ht="15.75" customHeight="1" thickBot="1" x14ac:dyDescent="0.3">
      <c r="A45" s="82" t="s">
        <v>578</v>
      </c>
      <c r="B45" s="83" t="s">
        <v>579</v>
      </c>
      <c r="C45" s="649" t="s">
        <v>580</v>
      </c>
      <c r="D45" s="588"/>
      <c r="E45" s="588"/>
      <c r="F45" s="573"/>
      <c r="J45" s="84"/>
      <c r="K45" s="84"/>
      <c r="L45" s="84"/>
      <c r="M45" s="84"/>
      <c r="N45" s="84"/>
      <c r="O45" s="84"/>
      <c r="P45" s="84"/>
      <c r="Q45" s="84"/>
      <c r="R45" s="84"/>
      <c r="S45" s="84"/>
      <c r="T45" s="84"/>
      <c r="U45" s="84"/>
      <c r="V45" s="84"/>
      <c r="W45" s="84"/>
      <c r="X45" s="84"/>
      <c r="Y45" s="84"/>
      <c r="Z45" s="84"/>
    </row>
    <row r="46" spans="1:26" s="65" customFormat="1" ht="15.75" customHeight="1" thickBot="1" x14ac:dyDescent="0.3">
      <c r="A46" s="85" t="s">
        <v>581</v>
      </c>
      <c r="B46" s="86" t="s">
        <v>209</v>
      </c>
      <c r="C46" s="828" t="s">
        <v>1111</v>
      </c>
      <c r="D46" s="829"/>
      <c r="E46" s="829"/>
      <c r="F46" s="830"/>
    </row>
    <row r="47" spans="1:26" s="65" customFormat="1" ht="15" customHeight="1" thickBot="1" x14ac:dyDescent="0.3">
      <c r="A47" s="85" t="s">
        <v>583</v>
      </c>
      <c r="B47" s="86" t="s">
        <v>209</v>
      </c>
      <c r="C47" s="828" t="s">
        <v>1112</v>
      </c>
      <c r="D47" s="829"/>
      <c r="E47" s="829"/>
      <c r="F47" s="830"/>
    </row>
    <row r="48" spans="1:26" s="65" customFormat="1" ht="15.75" customHeight="1" thickBot="1" x14ac:dyDescent="0.3">
      <c r="A48" s="85" t="s">
        <v>585</v>
      </c>
      <c r="B48" s="86" t="s">
        <v>209</v>
      </c>
      <c r="C48" s="828" t="s">
        <v>746</v>
      </c>
      <c r="D48" s="829"/>
      <c r="E48" s="829"/>
      <c r="F48" s="830"/>
    </row>
    <row r="49" spans="1:6" s="65" customFormat="1" ht="13.5" customHeight="1" thickBot="1" x14ac:dyDescent="0.3">
      <c r="A49" s="85" t="s">
        <v>587</v>
      </c>
      <c r="B49" s="86" t="s">
        <v>209</v>
      </c>
      <c r="C49" s="828" t="s">
        <v>1113</v>
      </c>
      <c r="D49" s="829"/>
      <c r="E49" s="829"/>
      <c r="F49" s="830"/>
    </row>
    <row r="50" spans="1:6" s="65" customFormat="1" ht="15.75" customHeight="1" thickBot="1" x14ac:dyDescent="0.3">
      <c r="A50" s="85" t="s">
        <v>589</v>
      </c>
      <c r="B50" s="86" t="s">
        <v>209</v>
      </c>
      <c r="C50" s="828" t="s">
        <v>748</v>
      </c>
      <c r="D50" s="829"/>
      <c r="E50" s="829"/>
      <c r="F50" s="830"/>
    </row>
    <row r="51" spans="1:6" s="65" customFormat="1" ht="15.75" customHeight="1" thickBot="1" x14ac:dyDescent="0.3">
      <c r="A51" s="85" t="s">
        <v>591</v>
      </c>
      <c r="B51" s="86" t="s">
        <v>209</v>
      </c>
      <c r="C51" s="828" t="s">
        <v>1025</v>
      </c>
      <c r="D51" s="829"/>
      <c r="E51" s="829"/>
      <c r="F51" s="830"/>
    </row>
    <row r="52" spans="1:6" s="65" customFormat="1" ht="15.75" customHeight="1" thickBot="1" x14ac:dyDescent="0.3">
      <c r="A52" s="85" t="s">
        <v>593</v>
      </c>
      <c r="B52" s="86" t="s">
        <v>209</v>
      </c>
      <c r="C52" s="828" t="s">
        <v>750</v>
      </c>
      <c r="D52" s="829"/>
      <c r="E52" s="829"/>
      <c r="F52" s="830"/>
    </row>
    <row r="53" spans="1:6" s="65" customFormat="1" ht="15.75" customHeight="1" thickBot="1" x14ac:dyDescent="0.3">
      <c r="A53" s="85" t="s">
        <v>595</v>
      </c>
      <c r="B53" s="86" t="s">
        <v>209</v>
      </c>
      <c r="C53" s="828" t="s">
        <v>724</v>
      </c>
      <c r="D53" s="829"/>
      <c r="E53" s="829"/>
      <c r="F53" s="830"/>
    </row>
    <row r="54" spans="1:6" s="65" customFormat="1" ht="15.75" customHeight="1" thickBot="1" x14ac:dyDescent="0.3">
      <c r="A54" s="85" t="s">
        <v>597</v>
      </c>
      <c r="B54" s="86" t="s">
        <v>209</v>
      </c>
      <c r="C54" s="828" t="s">
        <v>598</v>
      </c>
      <c r="D54" s="829"/>
      <c r="E54" s="829"/>
      <c r="F54" s="830"/>
    </row>
    <row r="55" spans="1:6" s="65" customFormat="1" ht="15.75" customHeight="1" thickBot="1" x14ac:dyDescent="0.3">
      <c r="A55" s="85" t="s">
        <v>599</v>
      </c>
      <c r="B55" s="86" t="s">
        <v>209</v>
      </c>
      <c r="C55" s="828" t="s">
        <v>1114</v>
      </c>
      <c r="D55" s="829"/>
      <c r="E55" s="829"/>
      <c r="F55" s="830"/>
    </row>
    <row r="56" spans="1:6" s="65" customFormat="1" ht="15.75" customHeight="1" thickBot="1" x14ac:dyDescent="0.3">
      <c r="A56" s="85" t="s">
        <v>601</v>
      </c>
      <c r="B56" s="86" t="s">
        <v>209</v>
      </c>
      <c r="C56" s="828" t="s">
        <v>1115</v>
      </c>
      <c r="D56" s="829"/>
      <c r="E56" s="829"/>
      <c r="F56" s="830"/>
    </row>
    <row r="57" spans="1:6" s="65" customFormat="1" ht="21.75" customHeight="1" thickBot="1" x14ac:dyDescent="0.3">
      <c r="A57" s="85" t="s">
        <v>603</v>
      </c>
      <c r="B57" s="86" t="s">
        <v>209</v>
      </c>
      <c r="C57" s="828" t="s">
        <v>751</v>
      </c>
      <c r="D57" s="829"/>
      <c r="E57" s="829"/>
      <c r="F57" s="830"/>
    </row>
    <row r="58" spans="1:6" s="65" customFormat="1" ht="15.75" customHeight="1" thickBot="1" x14ac:dyDescent="0.3">
      <c r="A58" s="85" t="s">
        <v>605</v>
      </c>
      <c r="B58" s="86" t="s">
        <v>209</v>
      </c>
      <c r="C58" s="828" t="s">
        <v>1116</v>
      </c>
      <c r="D58" s="829"/>
      <c r="E58" s="829"/>
      <c r="F58" s="830"/>
    </row>
    <row r="59" spans="1:6" s="65" customFormat="1" ht="18.75" customHeight="1" thickBot="1" x14ac:dyDescent="0.3">
      <c r="A59" s="667" t="s">
        <v>607</v>
      </c>
      <c r="B59" s="588"/>
      <c r="C59" s="588"/>
      <c r="D59" s="588"/>
      <c r="E59" s="588"/>
      <c r="F59" s="573"/>
    </row>
    <row r="60" spans="1:6" s="65" customFormat="1" ht="17.25" customHeight="1" thickBot="1" x14ac:dyDescent="0.3">
      <c r="A60" s="66" t="s">
        <v>608</v>
      </c>
      <c r="B60" s="463" t="s">
        <v>1305</v>
      </c>
      <c r="C60" s="70" t="s">
        <v>609</v>
      </c>
      <c r="D60" s="464" t="s">
        <v>1306</v>
      </c>
      <c r="E60" s="66" t="s">
        <v>610</v>
      </c>
      <c r="F60" s="463" t="s">
        <v>1307</v>
      </c>
    </row>
    <row r="61" spans="1:6" s="65" customFormat="1" ht="15.75" customHeight="1" thickBot="1" x14ac:dyDescent="0.3">
      <c r="A61" s="66" t="s">
        <v>611</v>
      </c>
      <c r="B61" s="587" t="s">
        <v>689</v>
      </c>
      <c r="C61" s="588"/>
      <c r="D61" s="588"/>
      <c r="E61" s="588"/>
      <c r="F61" s="573"/>
    </row>
    <row r="62" spans="1:6" s="65" customFormat="1" ht="15.75" customHeight="1" thickBot="1" x14ac:dyDescent="0.3">
      <c r="A62" s="66" t="s">
        <v>613</v>
      </c>
      <c r="B62" s="587" t="s">
        <v>1067</v>
      </c>
      <c r="C62" s="588"/>
      <c r="D62" s="588"/>
      <c r="E62" s="588"/>
      <c r="F62" s="573"/>
    </row>
    <row r="63" spans="1:6" s="65" customFormat="1" ht="15.75" customHeight="1" thickBot="1" x14ac:dyDescent="0.3">
      <c r="A63" s="66" t="s">
        <v>615</v>
      </c>
      <c r="B63" s="668" t="s">
        <v>616</v>
      </c>
      <c r="C63" s="588"/>
      <c r="D63" s="588"/>
      <c r="E63" s="588"/>
      <c r="F63" s="573"/>
    </row>
    <row r="64" spans="1:6" s="65" customFormat="1" ht="15.75" customHeight="1" thickBot="1" x14ac:dyDescent="0.3">
      <c r="A64" s="66" t="s">
        <v>617</v>
      </c>
      <c r="B64" s="587">
        <v>3111806403</v>
      </c>
      <c r="C64" s="588"/>
      <c r="D64" s="588"/>
      <c r="E64" s="588"/>
      <c r="F64" s="573"/>
    </row>
    <row r="65" spans="1:6" s="65" customFormat="1" ht="22.5" customHeight="1" thickBot="1" x14ac:dyDescent="0.3">
      <c r="A65" s="87" t="s">
        <v>618</v>
      </c>
      <c r="B65" s="88">
        <v>311</v>
      </c>
      <c r="C65" s="87" t="s">
        <v>619</v>
      </c>
      <c r="D65" s="89">
        <v>1806403</v>
      </c>
      <c r="E65" s="90" t="s">
        <v>620</v>
      </c>
      <c r="F65" s="91"/>
    </row>
    <row r="66" spans="1:6" s="65" customFormat="1" ht="15.75" customHeight="1" x14ac:dyDescent="0.25">
      <c r="A66" s="92"/>
      <c r="B66" s="93"/>
      <c r="C66" s="93"/>
      <c r="D66" s="93"/>
      <c r="E66" s="93"/>
      <c r="F66" s="94"/>
    </row>
    <row r="67" spans="1:6" s="65" customFormat="1" ht="17.25" customHeight="1" x14ac:dyDescent="0.25">
      <c r="A67" s="590" t="s">
        <v>621</v>
      </c>
      <c r="B67" s="591"/>
      <c r="C67" s="591"/>
      <c r="D67" s="591"/>
      <c r="E67" s="591"/>
      <c r="F67" s="583"/>
    </row>
    <row r="68" spans="1:6" s="65" customFormat="1" ht="15.75" customHeight="1" thickBot="1" x14ac:dyDescent="0.3">
      <c r="A68" s="664" t="s">
        <v>622</v>
      </c>
      <c r="B68" s="665"/>
      <c r="C68" s="665"/>
      <c r="D68" s="665"/>
      <c r="E68" s="665"/>
      <c r="F68" s="660"/>
    </row>
    <row r="69" spans="1:6" s="65" customFormat="1" ht="31.5" customHeight="1" thickBot="1" x14ac:dyDescent="0.3">
      <c r="A69" s="70" t="s">
        <v>623</v>
      </c>
      <c r="B69" s="88" t="s">
        <v>203</v>
      </c>
      <c r="C69" s="70" t="s">
        <v>624</v>
      </c>
      <c r="D69" s="95" t="s">
        <v>204</v>
      </c>
      <c r="E69" s="70" t="s">
        <v>625</v>
      </c>
      <c r="F69" s="96" t="s">
        <v>205</v>
      </c>
    </row>
    <row r="70" spans="1:6" s="65" customFormat="1" ht="11.25" customHeight="1" thickBot="1" x14ac:dyDescent="0.3">
      <c r="A70" s="603" t="s">
        <v>626</v>
      </c>
      <c r="B70" s="588"/>
      <c r="C70" s="588"/>
      <c r="D70" s="588"/>
      <c r="E70" s="588"/>
      <c r="F70" s="573"/>
    </row>
    <row r="71" spans="1:6" s="65" customFormat="1" ht="27.75" customHeight="1" thickBot="1" x14ac:dyDescent="0.3">
      <c r="A71" s="666" t="s">
        <v>1117</v>
      </c>
      <c r="B71" s="588"/>
      <c r="C71" s="588"/>
      <c r="D71" s="588"/>
      <c r="E71" s="588"/>
      <c r="F71" s="573"/>
    </row>
    <row r="72" spans="1:6" ht="15.75" customHeight="1" thickBot="1" x14ac:dyDescent="0.3">
      <c r="A72" s="1141" t="s">
        <v>627</v>
      </c>
      <c r="B72" s="1135"/>
      <c r="C72" s="1135"/>
      <c r="D72" s="1135"/>
      <c r="E72" s="1135"/>
      <c r="F72" s="1136"/>
    </row>
    <row r="73" spans="1:6" ht="12" customHeight="1" thickBot="1" x14ac:dyDescent="0.3">
      <c r="A73" s="1168" t="s">
        <v>628</v>
      </c>
      <c r="B73" s="1169" t="s">
        <v>629</v>
      </c>
      <c r="C73" s="1135"/>
      <c r="D73" s="1136"/>
      <c r="E73" s="1168" t="s">
        <v>630</v>
      </c>
      <c r="F73" s="1161"/>
    </row>
    <row r="74" spans="1:6" ht="35.25" customHeight="1" thickBot="1" x14ac:dyDescent="0.3">
      <c r="A74" s="1165"/>
      <c r="B74" s="359" t="s">
        <v>631</v>
      </c>
      <c r="C74" s="349" t="s">
        <v>632</v>
      </c>
      <c r="D74" s="345" t="s">
        <v>633</v>
      </c>
      <c r="E74" s="1165"/>
      <c r="F74" s="1149"/>
    </row>
    <row r="75" spans="1:6" ht="21" customHeight="1" thickBot="1" x14ac:dyDescent="0.3">
      <c r="A75" s="355">
        <v>2025</v>
      </c>
      <c r="B75" s="354">
        <v>100</v>
      </c>
      <c r="C75" s="360">
        <v>6</v>
      </c>
      <c r="D75" s="361">
        <v>6</v>
      </c>
      <c r="E75" s="1173" t="s">
        <v>1121</v>
      </c>
      <c r="F75" s="1136"/>
    </row>
    <row r="76" spans="1:6" ht="13.5" customHeight="1" thickBot="1" x14ac:dyDescent="0.3">
      <c r="A76" s="1150" t="s">
        <v>634</v>
      </c>
      <c r="B76" s="1135"/>
      <c r="C76" s="1135"/>
      <c r="D76" s="1135"/>
      <c r="E76" s="1135"/>
      <c r="F76" s="1136"/>
    </row>
    <row r="77" spans="1:6" ht="23.25" customHeight="1" thickBot="1" x14ac:dyDescent="0.3">
      <c r="A77" s="1151" t="s">
        <v>756</v>
      </c>
      <c r="B77" s="1135"/>
      <c r="C77" s="1135"/>
      <c r="D77" s="1135"/>
      <c r="E77" s="1135"/>
      <c r="F77" s="1136"/>
    </row>
    <row r="78" spans="1:6" ht="13.5" customHeight="1" thickBot="1" x14ac:dyDescent="0.3">
      <c r="A78" s="1141" t="s">
        <v>635</v>
      </c>
      <c r="B78" s="1135"/>
      <c r="C78" s="1135"/>
      <c r="D78" s="1135"/>
      <c r="E78" s="1135"/>
      <c r="F78" s="1136"/>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70</v>
      </c>
    </row>
    <row r="81" spans="1:6" ht="12" customHeight="1" thickBot="1" x14ac:dyDescent="0.3">
      <c r="A81" s="1141" t="s">
        <v>639</v>
      </c>
      <c r="B81" s="1135"/>
      <c r="C81" s="1135"/>
      <c r="D81" s="1135"/>
      <c r="E81" s="1135"/>
      <c r="F81" s="1136"/>
    </row>
    <row r="82" spans="1:6" ht="11.25" customHeight="1" thickBot="1" x14ac:dyDescent="0.3">
      <c r="A82" s="1172" t="s">
        <v>640</v>
      </c>
      <c r="B82" s="1169" t="s">
        <v>641</v>
      </c>
      <c r="C82" s="1135"/>
      <c r="D82" s="1136"/>
      <c r="E82" s="1168" t="s">
        <v>642</v>
      </c>
      <c r="F82" s="1161"/>
    </row>
    <row r="83" spans="1:6" ht="32.25" customHeight="1" thickBot="1" x14ac:dyDescent="0.3">
      <c r="A83" s="1158"/>
      <c r="B83" s="358" t="s">
        <v>643</v>
      </c>
      <c r="C83" s="358" t="s">
        <v>644</v>
      </c>
      <c r="D83" s="358" t="s">
        <v>645</v>
      </c>
      <c r="E83" s="1165"/>
      <c r="F83" s="1149"/>
    </row>
    <row r="84" spans="1:6" ht="15.75" customHeight="1" thickBot="1" x14ac:dyDescent="0.3">
      <c r="A84" s="362">
        <v>2027</v>
      </c>
      <c r="B84" s="361">
        <v>100</v>
      </c>
      <c r="C84" s="363">
        <v>2</v>
      </c>
      <c r="D84" s="360">
        <v>2</v>
      </c>
      <c r="E84" s="1174" t="s">
        <v>1119</v>
      </c>
      <c r="F84" s="1136"/>
    </row>
    <row r="85" spans="1:6" ht="13.5" customHeight="1" thickBot="1" x14ac:dyDescent="0.3">
      <c r="A85" s="1141" t="s">
        <v>647</v>
      </c>
      <c r="B85" s="1135"/>
      <c r="C85" s="1135"/>
      <c r="D85" s="1135"/>
      <c r="E85" s="1135"/>
      <c r="F85" s="1136"/>
    </row>
    <row r="86" spans="1:6" ht="12.75" customHeight="1" thickBot="1" x14ac:dyDescent="0.3">
      <c r="A86" s="1172" t="s">
        <v>648</v>
      </c>
      <c r="B86" s="1169" t="s">
        <v>649</v>
      </c>
      <c r="C86" s="1135"/>
      <c r="D86" s="1136"/>
      <c r="E86" s="1168" t="s">
        <v>650</v>
      </c>
      <c r="F86" s="1161"/>
    </row>
    <row r="87" spans="1:6" ht="25.5" customHeight="1" thickBot="1" x14ac:dyDescent="0.3">
      <c r="A87" s="1158"/>
      <c r="B87" s="358" t="s">
        <v>651</v>
      </c>
      <c r="C87" s="358" t="s">
        <v>652</v>
      </c>
      <c r="D87" s="358" t="s">
        <v>653</v>
      </c>
      <c r="E87" s="1165"/>
      <c r="F87" s="1149"/>
    </row>
    <row r="88" spans="1:6" ht="13.5" customHeight="1" thickBot="1" x14ac:dyDescent="0.3">
      <c r="A88" s="364" t="s">
        <v>654</v>
      </c>
      <c r="B88" s="361">
        <v>100</v>
      </c>
      <c r="C88" s="363">
        <v>2</v>
      </c>
      <c r="D88" s="360">
        <v>2</v>
      </c>
      <c r="E88" s="1174" t="s">
        <v>1120</v>
      </c>
      <c r="F88" s="1136"/>
    </row>
    <row r="89" spans="1:6" ht="13.5" customHeight="1" thickBot="1" x14ac:dyDescent="0.3">
      <c r="A89" s="364" t="s">
        <v>656</v>
      </c>
      <c r="B89" s="361">
        <v>100</v>
      </c>
      <c r="C89" s="363">
        <v>2</v>
      </c>
      <c r="D89" s="360">
        <v>2</v>
      </c>
      <c r="E89" s="1174" t="s">
        <v>1118</v>
      </c>
      <c r="F89" s="1136"/>
    </row>
    <row r="90" spans="1:6" ht="13.5" customHeight="1" thickBot="1" x14ac:dyDescent="0.3">
      <c r="A90" s="364" t="s">
        <v>658</v>
      </c>
      <c r="B90" s="361">
        <v>100</v>
      </c>
      <c r="C90" s="363">
        <v>2</v>
      </c>
      <c r="D90" s="360">
        <v>2</v>
      </c>
      <c r="E90" s="1174" t="s">
        <v>954</v>
      </c>
      <c r="F90" s="1136"/>
    </row>
    <row r="91" spans="1:6" ht="13.5" customHeight="1" thickBot="1" x14ac:dyDescent="0.3">
      <c r="A91" s="364" t="s">
        <v>660</v>
      </c>
      <c r="B91" s="361">
        <v>100</v>
      </c>
      <c r="C91" s="363">
        <v>2</v>
      </c>
      <c r="D91" s="360">
        <v>2</v>
      </c>
      <c r="E91" s="1174" t="s">
        <v>934</v>
      </c>
      <c r="F91" s="1136"/>
    </row>
    <row r="92" spans="1:6" ht="13.5" customHeight="1" thickBot="1" x14ac:dyDescent="0.3">
      <c r="A92" s="364" t="s">
        <v>662</v>
      </c>
      <c r="B92" s="361">
        <v>100</v>
      </c>
      <c r="C92" s="363">
        <v>6</v>
      </c>
      <c r="D92" s="360">
        <v>6</v>
      </c>
      <c r="E92" s="1174" t="s">
        <v>1121</v>
      </c>
      <c r="F92" s="1136"/>
    </row>
    <row r="93" spans="1:6" ht="13.5" customHeight="1" thickBot="1" x14ac:dyDescent="0.3">
      <c r="A93" s="364" t="s">
        <v>664</v>
      </c>
      <c r="B93" s="361">
        <v>100</v>
      </c>
      <c r="C93" s="363">
        <v>9</v>
      </c>
      <c r="D93" s="360">
        <v>9</v>
      </c>
      <c r="E93" s="1174" t="s">
        <v>1122</v>
      </c>
      <c r="F93" s="1136"/>
    </row>
    <row r="94" spans="1:6" ht="13.5" customHeight="1" thickBot="1" x14ac:dyDescent="0.3">
      <c r="A94" s="364" t="s">
        <v>666</v>
      </c>
      <c r="B94" s="361">
        <v>100</v>
      </c>
      <c r="C94" s="363">
        <v>2</v>
      </c>
      <c r="D94" s="360">
        <v>2</v>
      </c>
      <c r="E94" s="1174" t="s">
        <v>1119</v>
      </c>
      <c r="F94" s="1136"/>
    </row>
    <row r="95" spans="1:6" ht="15.75" customHeight="1" thickBot="1" x14ac:dyDescent="0.3">
      <c r="A95" s="1141" t="s">
        <v>667</v>
      </c>
      <c r="B95" s="1135"/>
      <c r="C95" s="1135"/>
      <c r="D95" s="1135"/>
      <c r="E95" s="1135"/>
      <c r="F95" s="1136"/>
    </row>
    <row r="96" spans="1:6" ht="15.75" customHeight="1" thickBot="1" x14ac:dyDescent="0.3">
      <c r="A96" s="1172" t="s">
        <v>668</v>
      </c>
      <c r="B96" s="1169" t="s">
        <v>669</v>
      </c>
      <c r="C96" s="1135"/>
      <c r="D96" s="1135"/>
      <c r="E96" s="1168" t="s">
        <v>670</v>
      </c>
      <c r="F96" s="1161"/>
    </row>
    <row r="97" spans="1:6" ht="35.25" customHeight="1" thickBot="1" x14ac:dyDescent="0.3">
      <c r="A97" s="1158"/>
      <c r="B97" s="358" t="s">
        <v>671</v>
      </c>
      <c r="C97" s="358" t="s">
        <v>672</v>
      </c>
      <c r="D97" s="358" t="s">
        <v>673</v>
      </c>
      <c r="E97" s="1165"/>
      <c r="F97" s="1149"/>
    </row>
    <row r="98" spans="1:6" ht="30" customHeight="1" thickBot="1" x14ac:dyDescent="0.3">
      <c r="A98" s="365" t="s">
        <v>123</v>
      </c>
      <c r="B98" s="361"/>
      <c r="C98" s="363"/>
      <c r="D98" s="360"/>
      <c r="E98" s="1174"/>
      <c r="F98" s="1136"/>
    </row>
    <row r="99" spans="1:6" ht="14.25" customHeight="1" thickBot="1" x14ac:dyDescent="0.3">
      <c r="A99" s="365" t="s">
        <v>124</v>
      </c>
      <c r="B99" s="361">
        <v>100</v>
      </c>
      <c r="C99" s="363">
        <v>6</v>
      </c>
      <c r="D99" s="360">
        <v>6</v>
      </c>
      <c r="E99" s="1173" t="s">
        <v>1338</v>
      </c>
      <c r="F99" s="1136"/>
    </row>
    <row r="100" spans="1:6" ht="14.25" customHeight="1" thickBot="1" x14ac:dyDescent="0.3">
      <c r="A100" s="365" t="s">
        <v>125</v>
      </c>
      <c r="B100" s="361"/>
      <c r="C100" s="363"/>
      <c r="D100" s="360"/>
      <c r="E100" s="1174"/>
      <c r="F100" s="1136"/>
    </row>
    <row r="101" spans="1:6" ht="14.25" customHeight="1" thickBot="1" x14ac:dyDescent="0.3">
      <c r="A101" s="365" t="s">
        <v>126</v>
      </c>
      <c r="B101" s="361">
        <v>100</v>
      </c>
      <c r="C101" s="363">
        <v>9</v>
      </c>
      <c r="D101" s="360">
        <v>9</v>
      </c>
      <c r="E101" s="1173" t="s">
        <v>1314</v>
      </c>
      <c r="F101" s="1136"/>
    </row>
    <row r="102" spans="1:6" ht="10.5" customHeight="1" x14ac:dyDescent="0.25">
      <c r="A102" s="366"/>
      <c r="B102" s="367"/>
      <c r="C102" s="367"/>
      <c r="D102" s="367"/>
      <c r="E102" s="367"/>
      <c r="F102" s="368"/>
    </row>
    <row r="103" spans="1:6" ht="22.5" customHeight="1" thickBot="1" x14ac:dyDescent="0.3">
      <c r="A103" s="1175" t="s">
        <v>674</v>
      </c>
      <c r="B103" s="1144"/>
      <c r="C103" s="1144"/>
      <c r="D103" s="1144"/>
      <c r="E103" s="1144"/>
      <c r="F103" s="1145"/>
    </row>
    <row r="104" spans="1:6" ht="17.25" customHeight="1" thickBot="1" x14ac:dyDescent="0.3">
      <c r="A104" s="1150" t="s">
        <v>675</v>
      </c>
      <c r="B104" s="1135"/>
      <c r="C104" s="1136"/>
      <c r="D104" s="1150" t="s">
        <v>676</v>
      </c>
      <c r="E104" s="1135"/>
      <c r="F104" s="1136"/>
    </row>
    <row r="105" spans="1:6" ht="27.75" customHeight="1" thickBot="1" x14ac:dyDescent="0.3">
      <c r="A105" s="1176" t="s">
        <v>1123</v>
      </c>
      <c r="B105" s="1308"/>
      <c r="C105" s="1309"/>
      <c r="D105" s="1176" t="s">
        <v>1124</v>
      </c>
      <c r="E105" s="1308"/>
      <c r="F105" s="1309"/>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260</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1077</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1141" t="s">
        <v>686</v>
      </c>
      <c r="B112" s="1135"/>
      <c r="C112" s="1135"/>
      <c r="D112" s="1135"/>
      <c r="E112" s="1135"/>
      <c r="F112" s="1136"/>
    </row>
    <row r="113" spans="1:6" ht="22.5" customHeight="1" thickBot="1" x14ac:dyDescent="0.3">
      <c r="A113" s="369" t="s">
        <v>137</v>
      </c>
      <c r="B113" s="1140" t="s">
        <v>1125</v>
      </c>
      <c r="C113" s="1135"/>
      <c r="D113" s="1135"/>
      <c r="E113" s="1135"/>
      <c r="F113" s="1136"/>
    </row>
    <row r="114" spans="1:6" ht="12" customHeight="1" x14ac:dyDescent="0.25">
      <c r="A114" s="1178" t="s">
        <v>138</v>
      </c>
      <c r="B114" s="1179" t="s">
        <v>139</v>
      </c>
      <c r="C114" s="1180"/>
      <c r="D114" s="1181" t="s">
        <v>140</v>
      </c>
      <c r="E114" s="1182"/>
      <c r="F114" s="1183"/>
    </row>
    <row r="115" spans="1:6" ht="24" customHeight="1" thickBot="1" x14ac:dyDescent="0.3">
      <c r="A115" s="1158"/>
      <c r="B115" s="1184" t="s">
        <v>688</v>
      </c>
      <c r="C115" s="1185"/>
      <c r="D115" s="1186" t="s">
        <v>689</v>
      </c>
      <c r="E115" s="1187"/>
      <c r="F115" s="1188"/>
    </row>
    <row r="116" spans="1:6" ht="32.25" customHeight="1" thickBot="1" x14ac:dyDescent="0.3">
      <c r="A116" s="369" t="s">
        <v>141</v>
      </c>
      <c r="B116" s="1177" t="s">
        <v>689</v>
      </c>
      <c r="C116" s="1135"/>
      <c r="D116" s="1135"/>
      <c r="E116" s="1135"/>
      <c r="F116" s="1136"/>
    </row>
    <row r="117" spans="1:6" ht="8.4499999999999993" customHeight="1" thickBot="1" x14ac:dyDescent="0.3">
      <c r="A117" s="370"/>
      <c r="B117" s="371"/>
      <c r="C117" s="353"/>
      <c r="D117" s="353"/>
      <c r="E117" s="353"/>
      <c r="F117" s="351"/>
    </row>
    <row r="118" spans="1:6" ht="17.25" customHeight="1" thickBot="1" x14ac:dyDescent="0.3">
      <c r="A118" s="1150" t="s">
        <v>675</v>
      </c>
      <c r="B118" s="1135"/>
      <c r="C118" s="1136"/>
      <c r="D118" s="1150" t="s">
        <v>676</v>
      </c>
      <c r="E118" s="1135"/>
      <c r="F118" s="1136"/>
    </row>
    <row r="119" spans="1:6" ht="30.75" customHeight="1" thickBot="1" x14ac:dyDescent="0.3">
      <c r="A119" s="1176" t="s">
        <v>1126</v>
      </c>
      <c r="B119" s="1154"/>
      <c r="C119" s="1155"/>
      <c r="D119" s="1176" t="s">
        <v>1127</v>
      </c>
      <c r="E119" s="1154"/>
      <c r="F119" s="1155"/>
    </row>
    <row r="120" spans="1:6" ht="15" customHeight="1" thickBot="1" x14ac:dyDescent="0.3">
      <c r="A120" s="1150" t="s">
        <v>679</v>
      </c>
      <c r="B120" s="1310"/>
      <c r="C120" s="1311"/>
      <c r="D120" s="1150" t="s">
        <v>680</v>
      </c>
      <c r="E120" s="1310"/>
      <c r="F120" s="1311"/>
    </row>
    <row r="121" spans="1:6" s="65" customFormat="1" ht="15.75" customHeight="1" thickBot="1" x14ac:dyDescent="0.3">
      <c r="A121" s="648" t="s">
        <v>731</v>
      </c>
      <c r="B121" s="588"/>
      <c r="C121" s="573"/>
      <c r="D121" s="648" t="s">
        <v>260</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1077</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1141" t="s">
        <v>686</v>
      </c>
      <c r="B126" s="1135"/>
      <c r="C126" s="1135"/>
      <c r="D126" s="1135"/>
      <c r="E126" s="1135"/>
      <c r="F126" s="1136"/>
    </row>
    <row r="127" spans="1:6" ht="22.5" customHeight="1" thickBot="1" x14ac:dyDescent="0.3">
      <c r="A127" s="369" t="s">
        <v>137</v>
      </c>
      <c r="B127" s="1140" t="s">
        <v>1125</v>
      </c>
      <c r="C127" s="1135"/>
      <c r="D127" s="1135"/>
      <c r="E127" s="1135"/>
      <c r="F127" s="1136"/>
    </row>
    <row r="128" spans="1:6" ht="12" customHeight="1" x14ac:dyDescent="0.25">
      <c r="A128" s="1178" t="s">
        <v>138</v>
      </c>
      <c r="B128" s="1179" t="s">
        <v>139</v>
      </c>
      <c r="C128" s="1180"/>
      <c r="D128" s="1181" t="s">
        <v>140</v>
      </c>
      <c r="E128" s="1182"/>
      <c r="F128" s="1183"/>
    </row>
    <row r="129" spans="1:6" ht="24" customHeight="1" thickBot="1" x14ac:dyDescent="0.3">
      <c r="A129" s="1158"/>
      <c r="B129" s="1184" t="s">
        <v>688</v>
      </c>
      <c r="C129" s="1185"/>
      <c r="D129" s="1186" t="s">
        <v>689</v>
      </c>
      <c r="E129" s="1187"/>
      <c r="F129" s="1188"/>
    </row>
    <row r="130" spans="1:6" ht="32.25" customHeight="1" thickBot="1" x14ac:dyDescent="0.3">
      <c r="A130" s="369" t="s">
        <v>141</v>
      </c>
      <c r="B130" s="1177" t="s">
        <v>689</v>
      </c>
      <c r="C130" s="1135"/>
      <c r="D130" s="1135"/>
      <c r="E130" s="1135"/>
      <c r="F130" s="1136"/>
    </row>
    <row r="131" spans="1:6" ht="11.45" customHeight="1" x14ac:dyDescent="0.25">
      <c r="A131" s="370"/>
      <c r="B131" s="371"/>
      <c r="C131" s="353"/>
      <c r="D131" s="353"/>
      <c r="E131" s="353"/>
      <c r="F131" s="351"/>
    </row>
    <row r="132" spans="1:6" ht="8.25" customHeight="1" x14ac:dyDescent="0.25">
      <c r="A132" s="1189"/>
      <c r="B132" s="1163"/>
      <c r="C132" s="1190"/>
      <c r="D132" s="1163"/>
      <c r="E132" s="1190"/>
      <c r="F132" s="1164"/>
    </row>
    <row r="133" spans="1:6" ht="20.25" customHeight="1" x14ac:dyDescent="0.25">
      <c r="A133" s="1143" t="s">
        <v>142</v>
      </c>
      <c r="B133" s="1144"/>
      <c r="C133" s="1144"/>
      <c r="D133" s="1144"/>
      <c r="E133" s="1144"/>
      <c r="F133" s="1145"/>
    </row>
    <row r="134" spans="1:6" ht="21" customHeight="1" x14ac:dyDescent="0.25">
      <c r="A134" s="1191" t="s">
        <v>143</v>
      </c>
      <c r="B134" s="1192"/>
      <c r="C134" s="1192"/>
      <c r="D134" s="1192"/>
      <c r="E134" s="1192"/>
      <c r="F134" s="1193"/>
    </row>
    <row r="135" spans="1:6" ht="13.5" customHeight="1" x14ac:dyDescent="0.25">
      <c r="A135" s="1194" t="s">
        <v>144</v>
      </c>
      <c r="B135" s="1195"/>
      <c r="C135" s="1196"/>
      <c r="D135" s="1197" t="s">
        <v>145</v>
      </c>
      <c r="E135" s="1195"/>
      <c r="F135" s="1198"/>
    </row>
    <row r="136" spans="1:6" ht="13.5" customHeight="1" x14ac:dyDescent="0.25">
      <c r="A136" s="1200" t="s">
        <v>1295</v>
      </c>
      <c r="B136" s="1204"/>
      <c r="C136" s="1205"/>
      <c r="D136" s="1206" t="s">
        <v>694</v>
      </c>
      <c r="E136" s="1207"/>
      <c r="F136" s="1208"/>
    </row>
    <row r="137" spans="1:6" ht="13.5" customHeight="1" x14ac:dyDescent="0.25">
      <c r="A137" s="1202"/>
      <c r="B137" s="1195"/>
      <c r="C137" s="1196"/>
      <c r="D137" s="1203"/>
      <c r="E137" s="1195"/>
      <c r="F137" s="1198"/>
    </row>
    <row r="138" spans="1:6" ht="13.5" customHeight="1" x14ac:dyDescent="0.25">
      <c r="A138" s="1202"/>
      <c r="B138" s="1195"/>
      <c r="C138" s="1196"/>
      <c r="D138" s="1203"/>
      <c r="E138" s="1195"/>
      <c r="F138" s="1198"/>
    </row>
    <row r="139" spans="1:6" ht="32.25" customHeight="1" x14ac:dyDescent="0.25">
      <c r="A139" s="1199" t="s">
        <v>146</v>
      </c>
      <c r="B139" s="1167"/>
      <c r="C139" s="1167"/>
      <c r="D139" s="1167"/>
      <c r="E139" s="1167"/>
      <c r="F139" s="1164"/>
    </row>
    <row r="140" spans="1:6" ht="13.5" customHeight="1" x14ac:dyDescent="0.25">
      <c r="A140" s="1194" t="s">
        <v>147</v>
      </c>
      <c r="B140" s="1195"/>
      <c r="C140" s="1196"/>
      <c r="D140" s="1197" t="s">
        <v>148</v>
      </c>
      <c r="E140" s="1195"/>
      <c r="F140" s="1198"/>
    </row>
    <row r="141" spans="1:6" ht="13.5" customHeight="1" x14ac:dyDescent="0.25">
      <c r="A141" s="1200" t="s">
        <v>1297</v>
      </c>
      <c r="B141" s="1195"/>
      <c r="C141" s="1196"/>
      <c r="D141" s="1201" t="s">
        <v>1297</v>
      </c>
      <c r="E141" s="1195"/>
      <c r="F141" s="1198"/>
    </row>
    <row r="142" spans="1:6" ht="13.5" customHeight="1" x14ac:dyDescent="0.25">
      <c r="A142" s="1202"/>
      <c r="B142" s="1195"/>
      <c r="C142" s="1196"/>
      <c r="D142" s="1203"/>
      <c r="E142" s="1195"/>
      <c r="F142" s="1198"/>
    </row>
    <row r="143" spans="1:6" ht="13.5" customHeight="1" x14ac:dyDescent="0.25">
      <c r="A143" s="1202"/>
      <c r="B143" s="1195"/>
      <c r="C143" s="1196"/>
      <c r="D143" s="1203"/>
      <c r="E143" s="1195"/>
      <c r="F143" s="1198"/>
    </row>
    <row r="144" spans="1:6" ht="24" customHeight="1" x14ac:dyDescent="0.25">
      <c r="A144" s="1194" t="s">
        <v>149</v>
      </c>
      <c r="B144" s="1195"/>
      <c r="C144" s="1195"/>
      <c r="D144" s="1195"/>
      <c r="E144" s="1195"/>
      <c r="F144" s="1198"/>
    </row>
    <row r="145" spans="1:6" ht="13.5" customHeight="1" x14ac:dyDescent="0.25">
      <c r="A145" s="1194" t="s">
        <v>150</v>
      </c>
      <c r="B145" s="1195"/>
      <c r="C145" s="1196"/>
      <c r="D145" s="1197" t="s">
        <v>151</v>
      </c>
      <c r="E145" s="1195"/>
      <c r="F145" s="1198"/>
    </row>
    <row r="146" spans="1:6" ht="13.5" customHeight="1" x14ac:dyDescent="0.25">
      <c r="A146" s="1200" t="s">
        <v>1297</v>
      </c>
      <c r="B146" s="1195"/>
      <c r="C146" s="1196"/>
      <c r="D146" s="1201" t="s">
        <v>1297</v>
      </c>
      <c r="E146" s="1195"/>
      <c r="F146" s="1198"/>
    </row>
    <row r="147" spans="1:6" ht="13.5" customHeight="1" x14ac:dyDescent="0.25">
      <c r="A147" s="1202"/>
      <c r="B147" s="1195"/>
      <c r="C147" s="1196"/>
      <c r="D147" s="1203"/>
      <c r="E147" s="1195"/>
      <c r="F147" s="1198"/>
    </row>
    <row r="148" spans="1:6" ht="13.5" customHeight="1" x14ac:dyDescent="0.25">
      <c r="A148" s="1202"/>
      <c r="B148" s="1195"/>
      <c r="C148" s="1196"/>
      <c r="D148" s="1203"/>
      <c r="E148" s="1195"/>
      <c r="F148" s="1198"/>
    </row>
    <row r="149" spans="1:6" ht="6.75" customHeight="1" x14ac:dyDescent="0.25">
      <c r="A149" s="372"/>
      <c r="B149" s="373"/>
      <c r="C149" s="373"/>
      <c r="D149" s="373"/>
      <c r="E149" s="373"/>
      <c r="F149" s="374"/>
    </row>
    <row r="150" spans="1:6" ht="19.5" customHeight="1" x14ac:dyDescent="0.25">
      <c r="A150" s="1143" t="s">
        <v>695</v>
      </c>
      <c r="B150" s="1144"/>
      <c r="C150" s="1144"/>
      <c r="D150" s="1144"/>
      <c r="E150" s="1144"/>
      <c r="F150" s="1145"/>
    </row>
    <row r="151" spans="1:6" ht="6" customHeight="1" thickBot="1" x14ac:dyDescent="0.3">
      <c r="A151" s="375"/>
      <c r="B151" s="376"/>
      <c r="C151" s="376"/>
      <c r="D151" s="376"/>
      <c r="E151" s="376"/>
      <c r="F151" s="377"/>
    </row>
    <row r="152" spans="1:6" ht="15" customHeight="1" thickBot="1" x14ac:dyDescent="0.3">
      <c r="A152" s="1150" t="s">
        <v>696</v>
      </c>
      <c r="B152" s="1135"/>
      <c r="C152" s="1136"/>
      <c r="D152" s="1169" t="s">
        <v>697</v>
      </c>
      <c r="E152" s="1135"/>
      <c r="F152" s="1136"/>
    </row>
    <row r="153" spans="1:6" ht="27" customHeight="1" thickBot="1" x14ac:dyDescent="0.3">
      <c r="A153" s="1140"/>
      <c r="B153" s="1135"/>
      <c r="C153" s="1136"/>
      <c r="D153" s="1140"/>
      <c r="E153" s="1135"/>
      <c r="F153" s="1136"/>
    </row>
    <row r="154" spans="1:6" ht="15" customHeight="1" thickBot="1" x14ac:dyDescent="0.3">
      <c r="A154" s="1213" t="s">
        <v>698</v>
      </c>
      <c r="B154" s="1135"/>
      <c r="C154" s="1135"/>
      <c r="D154" s="1135"/>
      <c r="E154" s="1135"/>
      <c r="F154" s="1136"/>
    </row>
    <row r="155" spans="1:6" ht="15.75" customHeight="1" thickBot="1" x14ac:dyDescent="0.3">
      <c r="A155" s="345" t="s">
        <v>699</v>
      </c>
      <c r="B155" s="378" t="s">
        <v>700</v>
      </c>
      <c r="C155" s="378" t="s">
        <v>701</v>
      </c>
      <c r="D155" s="378" t="s">
        <v>699</v>
      </c>
      <c r="E155" s="378" t="s">
        <v>700</v>
      </c>
      <c r="F155" s="345" t="s">
        <v>701</v>
      </c>
    </row>
    <row r="156" spans="1:6" ht="15.75" customHeight="1" thickBot="1" x14ac:dyDescent="0.3">
      <c r="A156" s="116">
        <v>2020</v>
      </c>
      <c r="B156" s="117">
        <v>100</v>
      </c>
      <c r="C156" s="117" t="s">
        <v>702</v>
      </c>
      <c r="D156" s="379">
        <v>2024</v>
      </c>
      <c r="E156" s="379">
        <v>100</v>
      </c>
      <c r="F156" s="474" t="s">
        <v>702</v>
      </c>
    </row>
    <row r="157" spans="1:6" ht="15.75" customHeight="1" thickBot="1" x14ac:dyDescent="0.3">
      <c r="A157" s="116">
        <v>2021</v>
      </c>
      <c r="B157" s="117">
        <v>100</v>
      </c>
      <c r="C157" s="117" t="s">
        <v>702</v>
      </c>
      <c r="D157" s="379">
        <v>2025</v>
      </c>
      <c r="E157" s="379">
        <v>100</v>
      </c>
      <c r="F157" s="474" t="s">
        <v>702</v>
      </c>
    </row>
    <row r="158" spans="1:6" ht="12.75" customHeight="1" thickBot="1" x14ac:dyDescent="0.3">
      <c r="A158" s="116">
        <v>2022</v>
      </c>
      <c r="B158" s="117">
        <v>100</v>
      </c>
      <c r="C158" s="117" t="s">
        <v>702</v>
      </c>
      <c r="D158" s="379"/>
      <c r="E158" s="379"/>
      <c r="F158" s="380"/>
    </row>
    <row r="159" spans="1:6" ht="15" customHeight="1" thickBot="1" x14ac:dyDescent="0.3">
      <c r="A159" s="380">
        <v>2023</v>
      </c>
      <c r="B159" s="379">
        <v>100</v>
      </c>
      <c r="C159" s="117" t="s">
        <v>702</v>
      </c>
      <c r="D159" s="379"/>
      <c r="E159" s="379"/>
      <c r="F159" s="380"/>
    </row>
    <row r="160" spans="1:6" ht="3.75" customHeight="1" x14ac:dyDescent="0.25">
      <c r="A160" s="381"/>
      <c r="B160" s="376"/>
      <c r="C160" s="376"/>
      <c r="D160" s="376"/>
      <c r="E160" s="376"/>
      <c r="F160" s="377"/>
    </row>
    <row r="161" spans="1:6" ht="18" customHeight="1" x14ac:dyDescent="0.25">
      <c r="A161" s="1143" t="s">
        <v>162</v>
      </c>
      <c r="B161" s="1144"/>
      <c r="C161" s="1144"/>
      <c r="D161" s="1144"/>
      <c r="E161" s="1144"/>
      <c r="F161" s="1145"/>
    </row>
    <row r="162" spans="1:6" ht="27.75" customHeight="1" x14ac:dyDescent="0.25">
      <c r="A162" s="1214" t="s">
        <v>703</v>
      </c>
      <c r="B162" s="1192"/>
      <c r="C162" s="1192"/>
      <c r="D162" s="1192"/>
      <c r="E162" s="1192"/>
      <c r="F162" s="1193"/>
    </row>
    <row r="163" spans="1:6" ht="15" customHeight="1" thickBot="1" x14ac:dyDescent="0.3">
      <c r="A163" s="1215" t="s">
        <v>164</v>
      </c>
      <c r="B163" s="1216"/>
      <c r="C163" s="1217" t="s">
        <v>165</v>
      </c>
      <c r="D163" s="1144"/>
      <c r="E163" s="1218" t="s">
        <v>166</v>
      </c>
      <c r="F163" s="1198"/>
    </row>
    <row r="164" spans="1:6" ht="15" customHeight="1" thickBot="1" x14ac:dyDescent="0.3">
      <c r="A164" s="1153" t="s">
        <v>211</v>
      </c>
      <c r="B164" s="1136"/>
      <c r="C164" s="1209" t="s">
        <v>694</v>
      </c>
      <c r="D164" s="1210"/>
      <c r="E164" s="584" t="s">
        <v>704</v>
      </c>
      <c r="F164" s="1211"/>
    </row>
    <row r="165" spans="1:6" ht="15" customHeight="1" thickBot="1" x14ac:dyDescent="0.3">
      <c r="A165" s="1153" t="s">
        <v>289</v>
      </c>
      <c r="B165" s="1136"/>
      <c r="C165" s="1209" t="s">
        <v>705</v>
      </c>
      <c r="D165" s="1210"/>
      <c r="E165" s="579" t="s">
        <v>706</v>
      </c>
      <c r="F165" s="1212"/>
    </row>
    <row r="166" spans="1:6" ht="15" customHeight="1" thickBot="1" x14ac:dyDescent="0.3">
      <c r="A166" s="1153" t="s">
        <v>289</v>
      </c>
      <c r="B166" s="1136"/>
      <c r="C166" s="1209" t="s">
        <v>271</v>
      </c>
      <c r="D166" s="1210"/>
      <c r="E166" s="579" t="s">
        <v>707</v>
      </c>
      <c r="F166" s="1221"/>
    </row>
    <row r="167" spans="1:6" ht="15.75" customHeight="1" thickBot="1" x14ac:dyDescent="0.3">
      <c r="A167" s="1153"/>
      <c r="B167" s="1136"/>
      <c r="C167" s="1222"/>
      <c r="D167" s="1216"/>
      <c r="E167" s="1222"/>
      <c r="F167" s="1145"/>
    </row>
    <row r="168" spans="1:6" ht="15.75" customHeight="1" thickBot="1" x14ac:dyDescent="0.3">
      <c r="A168" s="1153"/>
      <c r="B168" s="1136"/>
      <c r="C168" s="1219"/>
      <c r="D168" s="1220"/>
      <c r="E168" s="1219"/>
      <c r="F168" s="1185"/>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7C6718E4-0FA5-4A69-80FB-A373781C01CE}"/>
    <hyperlink ref="E165" r:id="rId2" xr:uid="{D030684E-7A21-4220-9EB1-F45BF15EB855}"/>
    <hyperlink ref="B63" r:id="rId3" xr:uid="{9B42E9B8-C9EF-47B9-AB10-B39313A22840}"/>
    <hyperlink ref="E166" r:id="rId4" xr:uid="{24AEB4D6-9DC7-46A1-A317-3BED999621D6}"/>
  </hyperlinks>
  <pageMargins left="0.70866141732283472" right="0.31496062992125984" top="0.55118110236220474" bottom="0.55118110236220474" header="0" footer="0"/>
  <pageSetup scale="30" fitToHeight="0" orientation="portrait" r:id="rId5"/>
  <rowBreaks count="4" manualBreakCount="4">
    <brk id="36" man="1"/>
    <brk id="149" man="1"/>
    <brk id="102" man="1"/>
    <brk id="71" man="1"/>
  </rowBreaks>
  <legacyDrawing r:id="rId6"/>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4B244-5FCE-4C7E-B22A-4A13DB6E5F09}">
  <sheetPr>
    <tabColor rgb="FF00B050"/>
    <pageSetUpPr fitToPage="1"/>
  </sheetPr>
  <dimension ref="A1:Z1015"/>
  <sheetViews>
    <sheetView zoomScale="110" zoomScaleNormal="110" workbookViewId="0">
      <pane ySplit="1" topLeftCell="A11" activePane="bottomLeft" state="frozen"/>
      <selection activeCell="B19" sqref="B19:D22"/>
      <selection pane="bottomLeft" activeCell="B14" sqref="B14:F14"/>
    </sheetView>
  </sheetViews>
  <sheetFormatPr baseColWidth="10" defaultColWidth="14.42578125" defaultRowHeight="15" customHeight="1" x14ac:dyDescent="0.25"/>
  <cols>
    <col min="1" max="1" width="19.28515625" style="344" customWidth="1"/>
    <col min="2" max="2" width="15.85546875" style="344" customWidth="1"/>
    <col min="3" max="3" width="13.42578125" style="344" customWidth="1"/>
    <col min="4" max="5" width="15.85546875" style="344" customWidth="1"/>
    <col min="6" max="6" width="21.5703125" style="344" customWidth="1"/>
    <col min="7" max="26" width="10.7109375" style="344" customWidth="1"/>
    <col min="27" max="16384" width="14.42578125" style="344"/>
  </cols>
  <sheetData>
    <row r="1" spans="1:6" ht="16.5" thickBot="1" x14ac:dyDescent="0.3">
      <c r="A1" s="1134" t="s">
        <v>0</v>
      </c>
      <c r="B1" s="1135"/>
      <c r="C1" s="1135"/>
      <c r="D1" s="1135"/>
      <c r="E1" s="1135"/>
      <c r="F1" s="1136"/>
    </row>
    <row r="2" spans="1:6" ht="20.25" customHeight="1" thickBot="1" x14ac:dyDescent="0.3">
      <c r="A2" s="1137" t="s">
        <v>532</v>
      </c>
      <c r="B2" s="1138"/>
      <c r="C2" s="1138"/>
      <c r="D2" s="1138"/>
      <c r="E2" s="1138"/>
      <c r="F2" s="1139"/>
    </row>
    <row r="3" spans="1:6" ht="15.75" customHeight="1" thickBot="1" x14ac:dyDescent="0.3">
      <c r="A3" s="345" t="s">
        <v>533</v>
      </c>
      <c r="B3" s="1140" t="s">
        <v>3</v>
      </c>
      <c r="C3" s="1135"/>
      <c r="D3" s="1135"/>
      <c r="E3" s="1135"/>
      <c r="F3" s="1136"/>
    </row>
    <row r="4" spans="1:6" ht="18.75" customHeight="1" thickBot="1" x14ac:dyDescent="0.3">
      <c r="A4" s="345" t="s">
        <v>534</v>
      </c>
      <c r="B4" s="1140" t="s">
        <v>213</v>
      </c>
      <c r="C4" s="1135"/>
      <c r="D4" s="1135"/>
      <c r="E4" s="1135"/>
      <c r="F4" s="1136"/>
    </row>
    <row r="5" spans="1:6" ht="15.75" customHeight="1" thickBot="1" x14ac:dyDescent="0.3">
      <c r="A5" s="345" t="s">
        <v>535</v>
      </c>
      <c r="B5" s="1140" t="s">
        <v>237</v>
      </c>
      <c r="C5" s="1135"/>
      <c r="D5" s="1135"/>
      <c r="E5" s="1135"/>
      <c r="F5" s="1136"/>
    </row>
    <row r="6" spans="1:6" ht="15.75" customHeight="1" thickBot="1" x14ac:dyDescent="0.3">
      <c r="A6" s="345" t="s">
        <v>536</v>
      </c>
      <c r="B6" s="1140" t="s">
        <v>472</v>
      </c>
      <c r="C6" s="1135"/>
      <c r="D6" s="1135"/>
      <c r="E6" s="1135"/>
      <c r="F6" s="1136"/>
    </row>
    <row r="7" spans="1:6" ht="15.75" thickBot="1" x14ac:dyDescent="0.3">
      <c r="A7" s="345" t="s">
        <v>537</v>
      </c>
      <c r="B7" s="1146" t="s">
        <v>472</v>
      </c>
      <c r="C7" s="1135"/>
      <c r="D7" s="1135"/>
      <c r="E7" s="1135"/>
      <c r="F7" s="1136"/>
    </row>
    <row r="8" spans="1:6" ht="18.75" customHeight="1" x14ac:dyDescent="0.25">
      <c r="A8" s="1143" t="s">
        <v>538</v>
      </c>
      <c r="B8" s="1144"/>
      <c r="C8" s="1144"/>
      <c r="D8" s="1144"/>
      <c r="E8" s="1144"/>
      <c r="F8" s="1145"/>
    </row>
    <row r="9" spans="1:6" ht="15.75" thickBot="1" x14ac:dyDescent="0.3">
      <c r="A9" s="1147" t="s">
        <v>539</v>
      </c>
      <c r="B9" s="1148"/>
      <c r="C9" s="1148"/>
      <c r="D9" s="1148"/>
      <c r="E9" s="1148"/>
      <c r="F9" s="1149"/>
    </row>
    <row r="10" spans="1:6" ht="22.5" customHeight="1" thickBot="1" x14ac:dyDescent="0.3">
      <c r="A10" s="1150" t="s">
        <v>540</v>
      </c>
      <c r="B10" s="1136"/>
      <c r="C10" s="1140" t="s">
        <v>217</v>
      </c>
      <c r="D10" s="1135"/>
      <c r="E10" s="1135"/>
      <c r="F10" s="1136"/>
    </row>
    <row r="11" spans="1:6" ht="22.5" customHeight="1" thickBot="1" x14ac:dyDescent="0.3">
      <c r="A11" s="1150" t="s">
        <v>541</v>
      </c>
      <c r="B11" s="1136"/>
      <c r="C11" s="1140" t="s">
        <v>273</v>
      </c>
      <c r="D11" s="1135"/>
      <c r="E11" s="1135"/>
      <c r="F11" s="1136"/>
    </row>
    <row r="12" spans="1:6" ht="15.75" thickBot="1" x14ac:dyDescent="0.3">
      <c r="A12" s="1141" t="s">
        <v>542</v>
      </c>
      <c r="B12" s="1135"/>
      <c r="C12" s="1135"/>
      <c r="D12" s="1135"/>
      <c r="E12" s="1135"/>
      <c r="F12" s="1136"/>
    </row>
    <row r="13" spans="1:6" ht="30" customHeight="1" thickBot="1" x14ac:dyDescent="0.3">
      <c r="A13" s="346" t="s">
        <v>543</v>
      </c>
      <c r="B13" s="347" t="s">
        <v>196</v>
      </c>
      <c r="C13" s="348" t="s">
        <v>544</v>
      </c>
      <c r="D13" s="1142" t="s">
        <v>363</v>
      </c>
      <c r="E13" s="1135"/>
      <c r="F13" s="1136"/>
    </row>
    <row r="14" spans="1:6" ht="26.25" customHeight="1" thickBot="1" x14ac:dyDescent="0.3">
      <c r="A14" s="349" t="s">
        <v>545</v>
      </c>
      <c r="B14" s="1119" t="s">
        <v>1348</v>
      </c>
      <c r="C14" s="588"/>
      <c r="D14" s="588"/>
      <c r="E14" s="588"/>
      <c r="F14" s="573"/>
    </row>
    <row r="15" spans="1:6" ht="15.75" thickBot="1" x14ac:dyDescent="0.3">
      <c r="A15" s="1141" t="s">
        <v>546</v>
      </c>
      <c r="B15" s="1135"/>
      <c r="C15" s="1135"/>
      <c r="D15" s="1135"/>
      <c r="E15" s="1135"/>
      <c r="F15" s="1136"/>
    </row>
    <row r="16" spans="1:6" ht="48" customHeight="1" thickBot="1" x14ac:dyDescent="0.3">
      <c r="A16" s="1142" t="s">
        <v>547</v>
      </c>
      <c r="B16" s="1135"/>
      <c r="C16" s="1135"/>
      <c r="D16" s="1135"/>
      <c r="E16" s="1135"/>
      <c r="F16" s="1136"/>
    </row>
    <row r="17" spans="1:6" ht="19.5" customHeight="1" x14ac:dyDescent="0.25">
      <c r="A17" s="1143" t="s">
        <v>548</v>
      </c>
      <c r="B17" s="1144"/>
      <c r="C17" s="1144"/>
      <c r="D17" s="1144"/>
      <c r="E17" s="1144"/>
      <c r="F17" s="1145"/>
    </row>
    <row r="18" spans="1:6" ht="15.75" thickBot="1" x14ac:dyDescent="0.3">
      <c r="A18" s="1147" t="s">
        <v>549</v>
      </c>
      <c r="B18" s="1148"/>
      <c r="C18" s="1148"/>
      <c r="D18" s="1148"/>
      <c r="E18" s="1148"/>
      <c r="F18" s="1149"/>
    </row>
    <row r="19" spans="1:6" ht="14.25" customHeight="1" thickBot="1" x14ac:dyDescent="0.3">
      <c r="A19" s="1156" t="s">
        <v>550</v>
      </c>
      <c r="B19" s="1159" t="s">
        <v>1128</v>
      </c>
      <c r="C19" s="1160"/>
      <c r="D19" s="1161"/>
      <c r="E19" s="1156" t="s">
        <v>551</v>
      </c>
      <c r="F19" s="350" t="s">
        <v>22</v>
      </c>
    </row>
    <row r="20" spans="1:6" ht="14.25" customHeight="1" thickBot="1" x14ac:dyDescent="0.3">
      <c r="A20" s="1157"/>
      <c r="B20" s="1162"/>
      <c r="C20" s="1163"/>
      <c r="D20" s="1164"/>
      <c r="E20" s="1157"/>
      <c r="F20" s="350" t="s">
        <v>23</v>
      </c>
    </row>
    <row r="21" spans="1:6" ht="14.25" customHeight="1" thickBot="1" x14ac:dyDescent="0.3">
      <c r="A21" s="1157"/>
      <c r="B21" s="1162"/>
      <c r="C21" s="1163"/>
      <c r="D21" s="1164"/>
      <c r="E21" s="1157"/>
      <c r="F21" s="350" t="s">
        <v>24</v>
      </c>
    </row>
    <row r="22" spans="1:6" ht="14.25" customHeight="1" thickBot="1" x14ac:dyDescent="0.3">
      <c r="A22" s="1158"/>
      <c r="B22" s="1165"/>
      <c r="C22" s="1148"/>
      <c r="D22" s="1149"/>
      <c r="E22" s="1158"/>
      <c r="F22" s="352" t="s">
        <v>25</v>
      </c>
    </row>
    <row r="23" spans="1:6" ht="15.75" customHeight="1" x14ac:dyDescent="0.25">
      <c r="A23" s="1166" t="s">
        <v>552</v>
      </c>
      <c r="B23" s="1167"/>
      <c r="C23" s="1167"/>
      <c r="D23" s="1167"/>
      <c r="E23" s="1167"/>
      <c r="F23" s="1164"/>
    </row>
    <row r="24" spans="1:6" ht="18.75" customHeight="1" thickBot="1" x14ac:dyDescent="0.3">
      <c r="A24" s="1143" t="s">
        <v>553</v>
      </c>
      <c r="B24" s="1144"/>
      <c r="C24" s="1144"/>
      <c r="D24" s="1144"/>
      <c r="E24" s="1144"/>
      <c r="F24" s="1145"/>
    </row>
    <row r="25" spans="1:6" ht="25.5" customHeight="1" thickBot="1" x14ac:dyDescent="0.3">
      <c r="A25" s="349" t="s">
        <v>554</v>
      </c>
      <c r="B25" s="354" t="s">
        <v>1129</v>
      </c>
      <c r="C25" s="349" t="s">
        <v>556</v>
      </c>
      <c r="D25" s="1151" t="s">
        <v>1130</v>
      </c>
      <c r="E25" s="1135"/>
      <c r="F25" s="1136"/>
    </row>
    <row r="26" spans="1:6" ht="15.75" customHeight="1" thickBot="1" x14ac:dyDescent="0.3">
      <c r="A26" s="1150" t="s">
        <v>558</v>
      </c>
      <c r="B26" s="1136"/>
      <c r="C26" s="356" t="s">
        <v>198</v>
      </c>
      <c r="D26" s="1150" t="s">
        <v>559</v>
      </c>
      <c r="E26" s="1136"/>
      <c r="F26" s="357" t="s">
        <v>222</v>
      </c>
    </row>
    <row r="27" spans="1:6" ht="15.75" customHeight="1" thickBot="1" x14ac:dyDescent="0.3">
      <c r="A27" s="1152" t="s">
        <v>560</v>
      </c>
      <c r="B27" s="1135"/>
      <c r="C27" s="1136"/>
      <c r="D27" s="1150" t="s">
        <v>561</v>
      </c>
      <c r="E27" s="1135"/>
      <c r="F27" s="1136"/>
    </row>
    <row r="28" spans="1:6" ht="42" customHeight="1" thickBot="1" x14ac:dyDescent="0.3">
      <c r="A28" s="1140" t="s">
        <v>1131</v>
      </c>
      <c r="B28" s="1135"/>
      <c r="C28" s="1136"/>
      <c r="D28" s="1153" t="s">
        <v>1132</v>
      </c>
      <c r="E28" s="1154"/>
      <c r="F28" s="1155"/>
    </row>
    <row r="29" spans="1:6" ht="15.75" customHeight="1" thickBot="1" x14ac:dyDescent="0.3">
      <c r="A29" s="1312" t="s">
        <v>563</v>
      </c>
      <c r="B29" s="1160"/>
      <c r="C29" s="1161"/>
      <c r="D29" s="1150" t="s">
        <v>564</v>
      </c>
      <c r="E29" s="1135"/>
      <c r="F29" s="1136"/>
    </row>
    <row r="30" spans="1:6"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260</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250</v>
      </c>
      <c r="B34" s="588"/>
      <c r="C34" s="588"/>
      <c r="D34" s="671" t="s">
        <v>318</v>
      </c>
      <c r="E34" s="588"/>
      <c r="F34" s="573"/>
    </row>
    <row r="35" spans="1:26" s="65" customFormat="1" ht="17.25" customHeight="1" thickBot="1" x14ac:dyDescent="0.3">
      <c r="A35" s="670" t="s">
        <v>40</v>
      </c>
      <c r="B35" s="588"/>
      <c r="C35" s="588"/>
      <c r="D35" s="670" t="s">
        <v>41</v>
      </c>
      <c r="E35" s="588"/>
      <c r="F35" s="573"/>
    </row>
    <row r="36" spans="1:26" s="65" customFormat="1" ht="21" customHeight="1" thickBot="1" x14ac:dyDescent="0.3">
      <c r="A36" s="671" t="s">
        <v>789</v>
      </c>
      <c r="B36" s="588"/>
      <c r="C36" s="573"/>
      <c r="D36" s="671"/>
      <c r="E36" s="588"/>
      <c r="F36" s="573"/>
    </row>
    <row r="37" spans="1:26" s="65" customFormat="1" ht="15.75" customHeight="1" thickBot="1" x14ac:dyDescent="0.3">
      <c r="A37" s="649" t="s">
        <v>569</v>
      </c>
      <c r="B37" s="588"/>
      <c r="C37" s="588"/>
      <c r="D37" s="588"/>
      <c r="E37" s="588"/>
      <c r="F37" s="573"/>
    </row>
    <row r="38" spans="1:26" s="65" customFormat="1" ht="15" customHeight="1" thickBot="1" x14ac:dyDescent="0.3">
      <c r="A38" s="603" t="s">
        <v>570</v>
      </c>
      <c r="B38" s="573"/>
      <c r="C38" s="671" t="s">
        <v>245</v>
      </c>
      <c r="D38" s="588"/>
      <c r="E38" s="588"/>
      <c r="F38" s="573"/>
    </row>
    <row r="39" spans="1:26" s="65" customFormat="1" ht="15.75" customHeight="1" thickBot="1" x14ac:dyDescent="0.3">
      <c r="A39" s="70" t="s">
        <v>571</v>
      </c>
      <c r="B39" s="77">
        <v>192</v>
      </c>
      <c r="C39" s="70" t="s">
        <v>572</v>
      </c>
      <c r="D39" s="76">
        <v>197</v>
      </c>
      <c r="E39" s="70" t="s">
        <v>573</v>
      </c>
      <c r="F39" s="77">
        <f>B39+D39</f>
        <v>389</v>
      </c>
    </row>
    <row r="40" spans="1:26" s="65" customFormat="1" ht="15.75" customHeight="1" thickBot="1" x14ac:dyDescent="0.3">
      <c r="A40" s="604" t="s">
        <v>574</v>
      </c>
      <c r="B40" s="588"/>
      <c r="C40" s="588"/>
      <c r="D40" s="588"/>
      <c r="E40" s="588"/>
      <c r="F40" s="573"/>
    </row>
    <row r="41" spans="1:26" s="65" customFormat="1" ht="15.75" customHeight="1" thickBot="1" x14ac:dyDescent="0.3">
      <c r="A41" s="603" t="s">
        <v>575</v>
      </c>
      <c r="B41" s="588"/>
      <c r="C41" s="588"/>
      <c r="D41" s="588"/>
      <c r="E41" s="588"/>
      <c r="F41" s="573"/>
    </row>
    <row r="42" spans="1:26" s="65" customFormat="1" ht="15.75" customHeight="1" thickBot="1" x14ac:dyDescent="0.3">
      <c r="A42" s="823" t="s">
        <v>1133</v>
      </c>
      <c r="B42" s="824"/>
      <c r="C42" s="824"/>
      <c r="D42" s="824"/>
      <c r="E42" s="824"/>
      <c r="F42" s="825"/>
    </row>
    <row r="43" spans="1:26" s="65" customFormat="1" ht="12" customHeight="1" x14ac:dyDescent="0.25">
      <c r="A43" s="79"/>
      <c r="B43" s="80"/>
      <c r="C43" s="80"/>
      <c r="D43" s="80"/>
      <c r="E43" s="80"/>
      <c r="F43" s="81"/>
    </row>
    <row r="44" spans="1:26" s="65" customFormat="1" ht="17.25" customHeight="1" thickBot="1" x14ac:dyDescent="0.3">
      <c r="A44" s="590" t="s">
        <v>577</v>
      </c>
      <c r="B44" s="591"/>
      <c r="C44" s="591"/>
      <c r="D44" s="591"/>
      <c r="E44" s="591"/>
      <c r="F44" s="583"/>
    </row>
    <row r="45" spans="1:26" s="65" customFormat="1" ht="15.75" customHeight="1" thickBot="1" x14ac:dyDescent="0.3">
      <c r="A45" s="82" t="s">
        <v>578</v>
      </c>
      <c r="B45" s="83" t="s">
        <v>579</v>
      </c>
      <c r="C45" s="649" t="s">
        <v>580</v>
      </c>
      <c r="D45" s="588"/>
      <c r="E45" s="588"/>
      <c r="F45" s="573"/>
      <c r="J45" s="84"/>
      <c r="K45" s="84"/>
      <c r="L45" s="84"/>
      <c r="M45" s="84"/>
      <c r="N45" s="84"/>
      <c r="O45" s="84"/>
      <c r="P45" s="84"/>
      <c r="Q45" s="84"/>
      <c r="R45" s="84"/>
      <c r="S45" s="84"/>
      <c r="T45" s="84"/>
      <c r="U45" s="84"/>
      <c r="V45" s="84"/>
      <c r="W45" s="84"/>
      <c r="X45" s="84"/>
      <c r="Y45" s="84"/>
      <c r="Z45" s="84"/>
    </row>
    <row r="46" spans="1:26" s="65" customFormat="1" ht="15.75" customHeight="1" thickBot="1" x14ac:dyDescent="0.3">
      <c r="A46" s="342" t="s">
        <v>1016</v>
      </c>
      <c r="B46" s="285" t="s">
        <v>209</v>
      </c>
      <c r="C46" s="828" t="s">
        <v>1134</v>
      </c>
      <c r="D46" s="829"/>
      <c r="E46" s="829"/>
      <c r="F46" s="830"/>
    </row>
    <row r="47" spans="1:26" s="65" customFormat="1" ht="15" customHeight="1" thickBot="1" x14ac:dyDescent="0.3">
      <c r="A47" s="342" t="s">
        <v>1018</v>
      </c>
      <c r="B47" s="285" t="s">
        <v>209</v>
      </c>
      <c r="C47" s="828" t="s">
        <v>1135</v>
      </c>
      <c r="D47" s="829"/>
      <c r="E47" s="829"/>
      <c r="F47" s="830"/>
    </row>
    <row r="48" spans="1:26" s="65" customFormat="1" ht="15.75" customHeight="1" thickBot="1" x14ac:dyDescent="0.3">
      <c r="A48" s="342" t="s">
        <v>1020</v>
      </c>
      <c r="B48" s="285" t="s">
        <v>209</v>
      </c>
      <c r="C48" s="828" t="s">
        <v>746</v>
      </c>
      <c r="D48" s="829"/>
      <c r="E48" s="829"/>
      <c r="F48" s="830"/>
    </row>
    <row r="49" spans="1:6" s="65" customFormat="1" ht="13.5" customHeight="1" thickBot="1" x14ac:dyDescent="0.3">
      <c r="A49" s="342" t="s">
        <v>1021</v>
      </c>
      <c r="B49" s="285" t="s">
        <v>209</v>
      </c>
      <c r="C49" s="828" t="s">
        <v>837</v>
      </c>
      <c r="D49" s="829"/>
      <c r="E49" s="829"/>
      <c r="F49" s="830"/>
    </row>
    <row r="50" spans="1:6" s="65" customFormat="1" ht="15.75" customHeight="1" thickBot="1" x14ac:dyDescent="0.3">
      <c r="A50" s="342" t="s">
        <v>1023</v>
      </c>
      <c r="B50" s="285" t="s">
        <v>209</v>
      </c>
      <c r="C50" s="828" t="s">
        <v>748</v>
      </c>
      <c r="D50" s="829"/>
      <c r="E50" s="829"/>
      <c r="F50" s="830"/>
    </row>
    <row r="51" spans="1:6" s="65" customFormat="1" ht="15.75" customHeight="1" thickBot="1" x14ac:dyDescent="0.3">
      <c r="A51" s="342" t="s">
        <v>1024</v>
      </c>
      <c r="B51" s="285" t="s">
        <v>209</v>
      </c>
      <c r="C51" s="828" t="s">
        <v>776</v>
      </c>
      <c r="D51" s="829"/>
      <c r="E51" s="829"/>
      <c r="F51" s="830"/>
    </row>
    <row r="52" spans="1:6" s="65" customFormat="1" ht="15.75" customHeight="1" thickBot="1" x14ac:dyDescent="0.3">
      <c r="A52" s="342" t="s">
        <v>1026</v>
      </c>
      <c r="B52" s="285" t="s">
        <v>209</v>
      </c>
      <c r="C52" s="828" t="s">
        <v>750</v>
      </c>
      <c r="D52" s="829"/>
      <c r="E52" s="829"/>
      <c r="F52" s="830"/>
    </row>
    <row r="53" spans="1:6" s="65" customFormat="1" ht="15.75" customHeight="1" thickBot="1" x14ac:dyDescent="0.3">
      <c r="A53" s="342" t="s">
        <v>1027</v>
      </c>
      <c r="B53" s="285" t="s">
        <v>209</v>
      </c>
      <c r="C53" s="828" t="s">
        <v>724</v>
      </c>
      <c r="D53" s="829"/>
      <c r="E53" s="829"/>
      <c r="F53" s="830"/>
    </row>
    <row r="54" spans="1:6" s="65" customFormat="1" ht="15.75" customHeight="1" thickBot="1" x14ac:dyDescent="0.3">
      <c r="A54" s="342" t="s">
        <v>1028</v>
      </c>
      <c r="B54" s="285" t="s">
        <v>209</v>
      </c>
      <c r="C54" s="828" t="s">
        <v>598</v>
      </c>
      <c r="D54" s="829"/>
      <c r="E54" s="829"/>
      <c r="F54" s="830"/>
    </row>
    <row r="55" spans="1:6" s="65" customFormat="1" ht="15.75" customHeight="1" thickBot="1" x14ac:dyDescent="0.3">
      <c r="A55" s="342" t="s">
        <v>1029</v>
      </c>
      <c r="B55" s="285" t="s">
        <v>209</v>
      </c>
      <c r="C55" s="828" t="s">
        <v>600</v>
      </c>
      <c r="D55" s="829"/>
      <c r="E55" s="829"/>
      <c r="F55" s="830"/>
    </row>
    <row r="56" spans="1:6" s="65" customFormat="1" ht="15.75" customHeight="1" thickBot="1" x14ac:dyDescent="0.3">
      <c r="A56" s="342" t="s">
        <v>1030</v>
      </c>
      <c r="B56" s="285" t="s">
        <v>209</v>
      </c>
      <c r="C56" s="828" t="s">
        <v>602</v>
      </c>
      <c r="D56" s="829"/>
      <c r="E56" s="829"/>
      <c r="F56" s="830"/>
    </row>
    <row r="57" spans="1:6" s="65" customFormat="1" ht="21.75" customHeight="1" thickBot="1" x14ac:dyDescent="0.3">
      <c r="A57" s="342" t="s">
        <v>1031</v>
      </c>
      <c r="B57" s="285" t="s">
        <v>209</v>
      </c>
      <c r="C57" s="828" t="s">
        <v>751</v>
      </c>
      <c r="D57" s="829"/>
      <c r="E57" s="829"/>
      <c r="F57" s="830"/>
    </row>
    <row r="58" spans="1:6" s="65" customFormat="1" ht="15.75" customHeight="1" thickBot="1" x14ac:dyDescent="0.3">
      <c r="A58" s="342" t="s">
        <v>1032</v>
      </c>
      <c r="B58" s="285" t="s">
        <v>209</v>
      </c>
      <c r="C58" s="828" t="s">
        <v>838</v>
      </c>
      <c r="D58" s="829"/>
      <c r="E58" s="829"/>
      <c r="F58" s="830"/>
    </row>
    <row r="59" spans="1:6" s="65" customFormat="1" ht="18.75" customHeight="1" thickBot="1" x14ac:dyDescent="0.3">
      <c r="A59" s="667" t="s">
        <v>607</v>
      </c>
      <c r="B59" s="588"/>
      <c r="C59" s="588"/>
      <c r="D59" s="588"/>
      <c r="E59" s="588"/>
      <c r="F59" s="573"/>
    </row>
    <row r="60" spans="1:6" s="65" customFormat="1" ht="17.25" customHeight="1" thickBot="1" x14ac:dyDescent="0.3">
      <c r="A60" s="66" t="s">
        <v>608</v>
      </c>
      <c r="B60" s="463" t="s">
        <v>1305</v>
      </c>
      <c r="C60" s="70" t="s">
        <v>609</v>
      </c>
      <c r="D60" s="464" t="s">
        <v>1306</v>
      </c>
      <c r="E60" s="66" t="s">
        <v>610</v>
      </c>
      <c r="F60" s="463" t="s">
        <v>1307</v>
      </c>
    </row>
    <row r="61" spans="1:6" s="65" customFormat="1" ht="15.75" customHeight="1" thickBot="1" x14ac:dyDescent="0.3">
      <c r="A61" s="66" t="s">
        <v>611</v>
      </c>
      <c r="B61" s="587" t="s">
        <v>689</v>
      </c>
      <c r="C61" s="588"/>
      <c r="D61" s="588"/>
      <c r="E61" s="588"/>
      <c r="F61" s="573"/>
    </row>
    <row r="62" spans="1:6" s="65" customFormat="1" ht="15.75" customHeight="1" thickBot="1" x14ac:dyDescent="0.3">
      <c r="A62" s="66" t="s">
        <v>613</v>
      </c>
      <c r="B62" s="587" t="s">
        <v>1067</v>
      </c>
      <c r="C62" s="588"/>
      <c r="D62" s="588"/>
      <c r="E62" s="588"/>
      <c r="F62" s="573"/>
    </row>
    <row r="63" spans="1:6" s="65" customFormat="1" ht="15.75" customHeight="1" thickBot="1" x14ac:dyDescent="0.3">
      <c r="A63" s="66" t="s">
        <v>615</v>
      </c>
      <c r="B63" s="668" t="s">
        <v>616</v>
      </c>
      <c r="C63" s="588"/>
      <c r="D63" s="588"/>
      <c r="E63" s="588"/>
      <c r="F63" s="573"/>
    </row>
    <row r="64" spans="1:6" s="65" customFormat="1" ht="15.75" customHeight="1" thickBot="1" x14ac:dyDescent="0.3">
      <c r="A64" s="66" t="s">
        <v>617</v>
      </c>
      <c r="B64" s="587">
        <v>3111806403</v>
      </c>
      <c r="C64" s="588"/>
      <c r="D64" s="588"/>
      <c r="E64" s="588"/>
      <c r="F64" s="573"/>
    </row>
    <row r="65" spans="1:6" s="65" customFormat="1" ht="22.5" customHeight="1" thickBot="1" x14ac:dyDescent="0.3">
      <c r="A65" s="87" t="s">
        <v>618</v>
      </c>
      <c r="B65" s="88">
        <v>311</v>
      </c>
      <c r="C65" s="87" t="s">
        <v>619</v>
      </c>
      <c r="D65" s="89">
        <v>1806403</v>
      </c>
      <c r="E65" s="90" t="s">
        <v>620</v>
      </c>
      <c r="F65" s="91"/>
    </row>
    <row r="66" spans="1:6" s="65" customFormat="1" ht="15.75" customHeight="1" x14ac:dyDescent="0.25">
      <c r="A66" s="92"/>
      <c r="B66" s="93"/>
      <c r="C66" s="93"/>
      <c r="D66" s="93"/>
      <c r="E66" s="93"/>
      <c r="F66" s="94"/>
    </row>
    <row r="67" spans="1:6" s="65" customFormat="1" ht="17.25" customHeight="1" x14ac:dyDescent="0.25">
      <c r="A67" s="590" t="s">
        <v>621</v>
      </c>
      <c r="B67" s="591"/>
      <c r="C67" s="591"/>
      <c r="D67" s="591"/>
      <c r="E67" s="591"/>
      <c r="F67" s="583"/>
    </row>
    <row r="68" spans="1:6" s="65" customFormat="1" ht="15.75" customHeight="1" thickBot="1" x14ac:dyDescent="0.3">
      <c r="A68" s="664" t="s">
        <v>622</v>
      </c>
      <c r="B68" s="665"/>
      <c r="C68" s="665"/>
      <c r="D68" s="665"/>
      <c r="E68" s="665"/>
      <c r="F68" s="660"/>
    </row>
    <row r="69" spans="1:6" s="65" customFormat="1" ht="31.5" customHeight="1" thickBot="1" x14ac:dyDescent="0.3">
      <c r="A69" s="70" t="s">
        <v>623</v>
      </c>
      <c r="B69" s="88" t="s">
        <v>203</v>
      </c>
      <c r="C69" s="70" t="s">
        <v>624</v>
      </c>
      <c r="D69" s="95" t="s">
        <v>204</v>
      </c>
      <c r="E69" s="70" t="s">
        <v>625</v>
      </c>
      <c r="F69" s="96" t="s">
        <v>205</v>
      </c>
    </row>
    <row r="70" spans="1:6" ht="11.25" customHeight="1" thickBot="1" x14ac:dyDescent="0.3">
      <c r="A70" s="1150" t="s">
        <v>626</v>
      </c>
      <c r="B70" s="1135"/>
      <c r="C70" s="1135"/>
      <c r="D70" s="1135"/>
      <c r="E70" s="1135"/>
      <c r="F70" s="1136"/>
    </row>
    <row r="71" spans="1:6" ht="27.75" customHeight="1" thickBot="1" x14ac:dyDescent="0.3">
      <c r="A71" s="666" t="s">
        <v>1331</v>
      </c>
      <c r="B71" s="588"/>
      <c r="C71" s="588"/>
      <c r="D71" s="588"/>
      <c r="E71" s="588"/>
      <c r="F71" s="573"/>
    </row>
    <row r="72" spans="1:6" ht="15.75" customHeight="1" thickBot="1" x14ac:dyDescent="0.3">
      <c r="A72" s="1141" t="s">
        <v>627</v>
      </c>
      <c r="B72" s="1135"/>
      <c r="C72" s="1135"/>
      <c r="D72" s="1135"/>
      <c r="E72" s="1135"/>
      <c r="F72" s="1136"/>
    </row>
    <row r="73" spans="1:6" ht="12" customHeight="1" thickBot="1" x14ac:dyDescent="0.3">
      <c r="A73" s="1168" t="s">
        <v>628</v>
      </c>
      <c r="B73" s="1169" t="s">
        <v>629</v>
      </c>
      <c r="C73" s="1135"/>
      <c r="D73" s="1136"/>
      <c r="E73" s="1168" t="s">
        <v>630</v>
      </c>
      <c r="F73" s="1161"/>
    </row>
    <row r="74" spans="1:6" ht="35.25" customHeight="1" thickBot="1" x14ac:dyDescent="0.3">
      <c r="A74" s="1165"/>
      <c r="B74" s="359" t="s">
        <v>631</v>
      </c>
      <c r="C74" s="349" t="s">
        <v>632</v>
      </c>
      <c r="D74" s="345" t="s">
        <v>633</v>
      </c>
      <c r="E74" s="1165"/>
      <c r="F74" s="1149"/>
    </row>
    <row r="75" spans="1:6" ht="21" customHeight="1" thickBot="1" x14ac:dyDescent="0.3">
      <c r="A75" s="355">
        <v>2025</v>
      </c>
      <c r="B75" s="354">
        <v>100</v>
      </c>
      <c r="C75" s="360">
        <v>2</v>
      </c>
      <c r="D75" s="361">
        <v>2</v>
      </c>
      <c r="E75" s="1173" t="s">
        <v>1141</v>
      </c>
      <c r="F75" s="1136"/>
    </row>
    <row r="76" spans="1:6" ht="13.5" customHeight="1" thickBot="1" x14ac:dyDescent="0.3">
      <c r="A76" s="1150" t="s">
        <v>634</v>
      </c>
      <c r="B76" s="1135"/>
      <c r="C76" s="1135"/>
      <c r="D76" s="1135"/>
      <c r="E76" s="1135"/>
      <c r="F76" s="1136"/>
    </row>
    <row r="77" spans="1:6" ht="23.25" customHeight="1" thickBot="1" x14ac:dyDescent="0.3">
      <c r="A77" s="1151" t="s">
        <v>756</v>
      </c>
      <c r="B77" s="1135"/>
      <c r="C77" s="1135"/>
      <c r="D77" s="1135"/>
      <c r="E77" s="1135"/>
      <c r="F77" s="1136"/>
    </row>
    <row r="78" spans="1:6" ht="13.5" customHeight="1" thickBot="1" x14ac:dyDescent="0.3">
      <c r="A78" s="1141" t="s">
        <v>635</v>
      </c>
      <c r="B78" s="1135"/>
      <c r="C78" s="1135"/>
      <c r="D78" s="1135"/>
      <c r="E78" s="1135"/>
      <c r="F78" s="1136"/>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70</v>
      </c>
    </row>
    <row r="81" spans="1:6" ht="12" customHeight="1" thickBot="1" x14ac:dyDescent="0.3">
      <c r="A81" s="1141" t="s">
        <v>639</v>
      </c>
      <c r="B81" s="1135"/>
      <c r="C81" s="1135"/>
      <c r="D81" s="1135"/>
      <c r="E81" s="1135"/>
      <c r="F81" s="1136"/>
    </row>
    <row r="82" spans="1:6" ht="11.25" customHeight="1" thickBot="1" x14ac:dyDescent="0.3">
      <c r="A82" s="1172" t="s">
        <v>640</v>
      </c>
      <c r="B82" s="1169" t="s">
        <v>641</v>
      </c>
      <c r="C82" s="1135"/>
      <c r="D82" s="1136"/>
      <c r="E82" s="1168" t="s">
        <v>642</v>
      </c>
      <c r="F82" s="1161"/>
    </row>
    <row r="83" spans="1:6" ht="32.25" customHeight="1" thickBot="1" x14ac:dyDescent="0.3">
      <c r="A83" s="1158"/>
      <c r="B83" s="358" t="s">
        <v>643</v>
      </c>
      <c r="C83" s="358" t="s">
        <v>644</v>
      </c>
      <c r="D83" s="358" t="s">
        <v>645</v>
      </c>
      <c r="E83" s="1165"/>
      <c r="F83" s="1149"/>
    </row>
    <row r="84" spans="1:6" ht="15.75" customHeight="1" thickBot="1" x14ac:dyDescent="0.3">
      <c r="A84" s="362">
        <v>2027</v>
      </c>
      <c r="B84" s="361">
        <v>100</v>
      </c>
      <c r="C84" s="363">
        <v>2</v>
      </c>
      <c r="D84" s="360">
        <v>2</v>
      </c>
      <c r="E84" s="1174" t="s">
        <v>1137</v>
      </c>
      <c r="F84" s="1136"/>
    </row>
    <row r="85" spans="1:6" ht="13.5" customHeight="1" thickBot="1" x14ac:dyDescent="0.3">
      <c r="A85" s="1141" t="s">
        <v>647</v>
      </c>
      <c r="B85" s="1135"/>
      <c r="C85" s="1135"/>
      <c r="D85" s="1135"/>
      <c r="E85" s="1135"/>
      <c r="F85" s="1136"/>
    </row>
    <row r="86" spans="1:6" ht="12.75" customHeight="1" thickBot="1" x14ac:dyDescent="0.3">
      <c r="A86" s="1172" t="s">
        <v>648</v>
      </c>
      <c r="B86" s="1169" t="s">
        <v>649</v>
      </c>
      <c r="C86" s="1135"/>
      <c r="D86" s="1136"/>
      <c r="E86" s="1168" t="s">
        <v>650</v>
      </c>
      <c r="F86" s="1161"/>
    </row>
    <row r="87" spans="1:6" ht="25.5" customHeight="1" thickBot="1" x14ac:dyDescent="0.3">
      <c r="A87" s="1158"/>
      <c r="B87" s="358" t="s">
        <v>651</v>
      </c>
      <c r="C87" s="358" t="s">
        <v>652</v>
      </c>
      <c r="D87" s="358" t="s">
        <v>653</v>
      </c>
      <c r="E87" s="1165"/>
      <c r="F87" s="1149"/>
    </row>
    <row r="88" spans="1:6" ht="13.5" customHeight="1" thickBot="1" x14ac:dyDescent="0.3">
      <c r="A88" s="364" t="s">
        <v>654</v>
      </c>
      <c r="B88" s="354">
        <v>50</v>
      </c>
      <c r="C88" s="360">
        <v>1</v>
      </c>
      <c r="D88" s="361">
        <v>2</v>
      </c>
      <c r="E88" s="1174" t="s">
        <v>1138</v>
      </c>
      <c r="F88" s="1136"/>
    </row>
    <row r="89" spans="1:6" ht="13.5" customHeight="1" thickBot="1" x14ac:dyDescent="0.3">
      <c r="A89" s="364" t="s">
        <v>656</v>
      </c>
      <c r="B89" s="361">
        <v>100</v>
      </c>
      <c r="C89" s="363">
        <v>2</v>
      </c>
      <c r="D89" s="360">
        <v>2</v>
      </c>
      <c r="E89" s="1174" t="s">
        <v>1136</v>
      </c>
      <c r="F89" s="1136"/>
    </row>
    <row r="90" spans="1:6" ht="13.5" customHeight="1" thickBot="1" x14ac:dyDescent="0.3">
      <c r="A90" s="364" t="s">
        <v>658</v>
      </c>
      <c r="B90" s="361">
        <v>100</v>
      </c>
      <c r="C90" s="363">
        <v>2</v>
      </c>
      <c r="D90" s="360">
        <v>2</v>
      </c>
      <c r="E90" s="1174" t="s">
        <v>1139</v>
      </c>
      <c r="F90" s="1136"/>
    </row>
    <row r="91" spans="1:6" ht="13.5" customHeight="1" thickBot="1" x14ac:dyDescent="0.3">
      <c r="A91" s="364" t="s">
        <v>660</v>
      </c>
      <c r="B91" s="361">
        <v>100</v>
      </c>
      <c r="C91" s="363">
        <v>2</v>
      </c>
      <c r="D91" s="360">
        <v>2</v>
      </c>
      <c r="E91" s="1174" t="s">
        <v>1140</v>
      </c>
      <c r="F91" s="1136"/>
    </row>
    <row r="92" spans="1:6" ht="13.5" customHeight="1" thickBot="1" x14ac:dyDescent="0.3">
      <c r="A92" s="364" t="s">
        <v>662</v>
      </c>
      <c r="B92" s="361">
        <v>100</v>
      </c>
      <c r="C92" s="363">
        <v>2</v>
      </c>
      <c r="D92" s="360">
        <v>2</v>
      </c>
      <c r="E92" s="1174" t="s">
        <v>1141</v>
      </c>
      <c r="F92" s="1136"/>
    </row>
    <row r="93" spans="1:6" ht="13.5" customHeight="1" thickBot="1" x14ac:dyDescent="0.3">
      <c r="A93" s="364" t="s">
        <v>664</v>
      </c>
      <c r="B93" s="361">
        <v>100</v>
      </c>
      <c r="C93" s="363">
        <v>2</v>
      </c>
      <c r="D93" s="360">
        <v>2</v>
      </c>
      <c r="E93" s="1174" t="s">
        <v>1142</v>
      </c>
      <c r="F93" s="1136"/>
    </row>
    <row r="94" spans="1:6" ht="13.5" customHeight="1" thickBot="1" x14ac:dyDescent="0.3">
      <c r="A94" s="364" t="s">
        <v>666</v>
      </c>
      <c r="B94" s="361">
        <v>100</v>
      </c>
      <c r="C94" s="363">
        <v>2</v>
      </c>
      <c r="D94" s="360">
        <v>2</v>
      </c>
      <c r="E94" s="1174" t="s">
        <v>1137</v>
      </c>
      <c r="F94" s="1136"/>
    </row>
    <row r="95" spans="1:6" ht="15.75" customHeight="1" thickBot="1" x14ac:dyDescent="0.3">
      <c r="A95" s="1141" t="s">
        <v>667</v>
      </c>
      <c r="B95" s="1135"/>
      <c r="C95" s="1135"/>
      <c r="D95" s="1135"/>
      <c r="E95" s="1135"/>
      <c r="F95" s="1136"/>
    </row>
    <row r="96" spans="1:6" ht="15.75" customHeight="1" thickBot="1" x14ac:dyDescent="0.3">
      <c r="A96" s="1172" t="s">
        <v>668</v>
      </c>
      <c r="B96" s="1169" t="s">
        <v>669</v>
      </c>
      <c r="C96" s="1135"/>
      <c r="D96" s="1135"/>
      <c r="E96" s="1168" t="s">
        <v>670</v>
      </c>
      <c r="F96" s="1161"/>
    </row>
    <row r="97" spans="1:6" ht="35.25" customHeight="1" thickBot="1" x14ac:dyDescent="0.3">
      <c r="A97" s="1158"/>
      <c r="B97" s="358" t="s">
        <v>671</v>
      </c>
      <c r="C97" s="358" t="s">
        <v>672</v>
      </c>
      <c r="D97" s="358" t="s">
        <v>673</v>
      </c>
      <c r="E97" s="1165"/>
      <c r="F97" s="1149"/>
    </row>
    <row r="98" spans="1:6" ht="30" customHeight="1" thickBot="1" x14ac:dyDescent="0.3">
      <c r="A98" s="365" t="s">
        <v>123</v>
      </c>
      <c r="B98" s="361"/>
      <c r="C98" s="363"/>
      <c r="D98" s="360"/>
      <c r="E98" s="1174"/>
      <c r="F98" s="1136"/>
    </row>
    <row r="99" spans="1:6" ht="14.25" customHeight="1" thickBot="1" x14ac:dyDescent="0.3">
      <c r="A99" s="365" t="s">
        <v>124</v>
      </c>
      <c r="B99" s="361">
        <v>100</v>
      </c>
      <c r="C99" s="363">
        <v>1</v>
      </c>
      <c r="D99" s="360">
        <v>1</v>
      </c>
      <c r="E99" s="1173" t="s">
        <v>1338</v>
      </c>
      <c r="F99" s="1136"/>
    </row>
    <row r="100" spans="1:6" ht="14.25" customHeight="1" thickBot="1" x14ac:dyDescent="0.3">
      <c r="A100" s="365" t="s">
        <v>125</v>
      </c>
      <c r="B100" s="361"/>
      <c r="C100" s="363"/>
      <c r="D100" s="360"/>
      <c r="E100" s="1174"/>
      <c r="F100" s="1136"/>
    </row>
    <row r="101" spans="1:6" ht="14.25" customHeight="1" thickBot="1" x14ac:dyDescent="0.3">
      <c r="A101" s="365" t="s">
        <v>126</v>
      </c>
      <c r="B101" s="361">
        <v>100</v>
      </c>
      <c r="C101" s="363">
        <v>2</v>
      </c>
      <c r="D101" s="360">
        <v>2</v>
      </c>
      <c r="E101" s="1173" t="s">
        <v>1314</v>
      </c>
      <c r="F101" s="1136"/>
    </row>
    <row r="102" spans="1:6" ht="10.5" customHeight="1" x14ac:dyDescent="0.25">
      <c r="A102" s="366"/>
      <c r="B102" s="367"/>
      <c r="C102" s="367"/>
      <c r="D102" s="367"/>
      <c r="E102" s="367"/>
      <c r="F102" s="368"/>
    </row>
    <row r="103" spans="1:6" ht="22.5" customHeight="1" thickBot="1" x14ac:dyDescent="0.3">
      <c r="A103" s="1175" t="s">
        <v>674</v>
      </c>
      <c r="B103" s="1144"/>
      <c r="C103" s="1144"/>
      <c r="D103" s="1144"/>
      <c r="E103" s="1144"/>
      <c r="F103" s="1145"/>
    </row>
    <row r="104" spans="1:6" ht="17.25" customHeight="1" thickBot="1" x14ac:dyDescent="0.3">
      <c r="A104" s="1150" t="s">
        <v>675</v>
      </c>
      <c r="B104" s="1135"/>
      <c r="C104" s="1136"/>
      <c r="D104" s="1150" t="s">
        <v>676</v>
      </c>
      <c r="E104" s="1135"/>
      <c r="F104" s="1136"/>
    </row>
    <row r="105" spans="1:6" ht="27.75" customHeight="1" thickBot="1" x14ac:dyDescent="0.3">
      <c r="A105" s="1176" t="s">
        <v>1143</v>
      </c>
      <c r="B105" s="1154"/>
      <c r="C105" s="1155"/>
      <c r="D105" s="1176" t="s">
        <v>1144</v>
      </c>
      <c r="E105" s="1154"/>
      <c r="F105" s="1155"/>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260</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1145</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1141" t="s">
        <v>686</v>
      </c>
      <c r="B112" s="1135"/>
      <c r="C112" s="1135"/>
      <c r="D112" s="1135"/>
      <c r="E112" s="1135"/>
      <c r="F112" s="1136"/>
    </row>
    <row r="113" spans="1:6" ht="22.5" customHeight="1" thickBot="1" x14ac:dyDescent="0.3">
      <c r="A113" s="369" t="s">
        <v>137</v>
      </c>
      <c r="B113" s="1140" t="s">
        <v>1149</v>
      </c>
      <c r="C113" s="1135"/>
      <c r="D113" s="1135"/>
      <c r="E113" s="1135"/>
      <c r="F113" s="1136"/>
    </row>
    <row r="114" spans="1:6" ht="12" customHeight="1" x14ac:dyDescent="0.25">
      <c r="A114" s="1178" t="s">
        <v>138</v>
      </c>
      <c r="B114" s="1179" t="s">
        <v>139</v>
      </c>
      <c r="C114" s="1180"/>
      <c r="D114" s="1181" t="s">
        <v>140</v>
      </c>
      <c r="E114" s="1182"/>
      <c r="F114" s="1183"/>
    </row>
    <row r="115" spans="1:6" ht="24" customHeight="1" thickBot="1" x14ac:dyDescent="0.3">
      <c r="A115" s="1158"/>
      <c r="B115" s="1184" t="s">
        <v>688</v>
      </c>
      <c r="C115" s="1185"/>
      <c r="D115" s="1186" t="s">
        <v>689</v>
      </c>
      <c r="E115" s="1187"/>
      <c r="F115" s="1188"/>
    </row>
    <row r="116" spans="1:6" ht="32.25" customHeight="1" thickBot="1" x14ac:dyDescent="0.3">
      <c r="A116" s="369" t="s">
        <v>141</v>
      </c>
      <c r="B116" s="1177" t="s">
        <v>1150</v>
      </c>
      <c r="C116" s="1135"/>
      <c r="D116" s="1135"/>
      <c r="E116" s="1135"/>
      <c r="F116" s="1136"/>
    </row>
    <row r="117" spans="1:6" ht="8.4499999999999993" customHeight="1" thickBot="1" x14ac:dyDescent="0.3">
      <c r="A117" s="370"/>
      <c r="B117" s="371"/>
      <c r="C117" s="353"/>
      <c r="D117" s="353"/>
      <c r="E117" s="353"/>
      <c r="F117" s="351"/>
    </row>
    <row r="118" spans="1:6" ht="17.25" customHeight="1" thickBot="1" x14ac:dyDescent="0.3">
      <c r="A118" s="1150" t="s">
        <v>675</v>
      </c>
      <c r="B118" s="1135"/>
      <c r="C118" s="1136"/>
      <c r="D118" s="1150" t="s">
        <v>676</v>
      </c>
      <c r="E118" s="1135"/>
      <c r="F118" s="1136"/>
    </row>
    <row r="119" spans="1:6" ht="30.75" customHeight="1" thickBot="1" x14ac:dyDescent="0.3">
      <c r="A119" s="1176" t="s">
        <v>1146</v>
      </c>
      <c r="B119" s="1154"/>
      <c r="C119" s="1155"/>
      <c r="D119" s="1176" t="s">
        <v>1147</v>
      </c>
      <c r="E119" s="1154"/>
      <c r="F119" s="1155"/>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260</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1145</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1141" t="s">
        <v>686</v>
      </c>
      <c r="B126" s="1135"/>
      <c r="C126" s="1135"/>
      <c r="D126" s="1135"/>
      <c r="E126" s="1135"/>
      <c r="F126" s="1136"/>
    </row>
    <row r="127" spans="1:6" ht="22.5" customHeight="1" thickBot="1" x14ac:dyDescent="0.3">
      <c r="A127" s="369" t="s">
        <v>137</v>
      </c>
      <c r="B127" s="1140" t="s">
        <v>1148</v>
      </c>
      <c r="C127" s="1135"/>
      <c r="D127" s="1135"/>
      <c r="E127" s="1135"/>
      <c r="F127" s="1136"/>
    </row>
    <row r="128" spans="1:6" ht="12" customHeight="1" x14ac:dyDescent="0.25">
      <c r="A128" s="1178" t="s">
        <v>138</v>
      </c>
      <c r="B128" s="1179" t="s">
        <v>139</v>
      </c>
      <c r="C128" s="1180"/>
      <c r="D128" s="1181" t="s">
        <v>140</v>
      </c>
      <c r="E128" s="1182"/>
      <c r="F128" s="1183"/>
    </row>
    <row r="129" spans="1:6" ht="24" customHeight="1" thickBot="1" x14ac:dyDescent="0.3">
      <c r="A129" s="1158"/>
      <c r="B129" s="1184" t="s">
        <v>688</v>
      </c>
      <c r="C129" s="1185"/>
      <c r="D129" s="1186" t="s">
        <v>689</v>
      </c>
      <c r="E129" s="1187"/>
      <c r="F129" s="1188"/>
    </row>
    <row r="130" spans="1:6" ht="32.25" customHeight="1" thickBot="1" x14ac:dyDescent="0.3">
      <c r="A130" s="369" t="s">
        <v>141</v>
      </c>
      <c r="B130" s="1177" t="s">
        <v>1150</v>
      </c>
      <c r="C130" s="1135"/>
      <c r="D130" s="1135"/>
      <c r="E130" s="1135"/>
      <c r="F130" s="1136"/>
    </row>
    <row r="131" spans="1:6" ht="11.45" customHeight="1" x14ac:dyDescent="0.25">
      <c r="A131" s="370"/>
      <c r="B131" s="371"/>
      <c r="C131" s="353"/>
      <c r="D131" s="353"/>
      <c r="E131" s="353"/>
      <c r="F131" s="351"/>
    </row>
    <row r="132" spans="1:6" ht="8.25" customHeight="1" x14ac:dyDescent="0.25">
      <c r="A132" s="1189"/>
      <c r="B132" s="1163"/>
      <c r="C132" s="1190"/>
      <c r="D132" s="1163"/>
      <c r="E132" s="1190"/>
      <c r="F132" s="1164"/>
    </row>
    <row r="133" spans="1:6" ht="20.25" customHeight="1" x14ac:dyDescent="0.25">
      <c r="A133" s="1143" t="s">
        <v>142</v>
      </c>
      <c r="B133" s="1144"/>
      <c r="C133" s="1144"/>
      <c r="D133" s="1144"/>
      <c r="E133" s="1144"/>
      <c r="F133" s="1145"/>
    </row>
    <row r="134" spans="1:6" ht="21" customHeight="1" x14ac:dyDescent="0.25">
      <c r="A134" s="1191" t="s">
        <v>143</v>
      </c>
      <c r="B134" s="1192"/>
      <c r="C134" s="1192"/>
      <c r="D134" s="1192"/>
      <c r="E134" s="1192"/>
      <c r="F134" s="1193"/>
    </row>
    <row r="135" spans="1:6" ht="13.5" customHeight="1" x14ac:dyDescent="0.25">
      <c r="A135" s="1194" t="s">
        <v>144</v>
      </c>
      <c r="B135" s="1195"/>
      <c r="C135" s="1196"/>
      <c r="D135" s="1197" t="s">
        <v>145</v>
      </c>
      <c r="E135" s="1195"/>
      <c r="F135" s="1198"/>
    </row>
    <row r="136" spans="1:6" ht="13.5" customHeight="1" x14ac:dyDescent="0.25">
      <c r="A136" s="1200" t="s">
        <v>1295</v>
      </c>
      <c r="B136" s="1204"/>
      <c r="C136" s="1205"/>
      <c r="D136" s="1206" t="s">
        <v>694</v>
      </c>
      <c r="E136" s="1207"/>
      <c r="F136" s="1208"/>
    </row>
    <row r="137" spans="1:6" ht="13.5" customHeight="1" x14ac:dyDescent="0.25">
      <c r="A137" s="1202"/>
      <c r="B137" s="1195"/>
      <c r="C137" s="1196"/>
      <c r="D137" s="1203"/>
      <c r="E137" s="1195"/>
      <c r="F137" s="1198"/>
    </row>
    <row r="138" spans="1:6" ht="13.5" customHeight="1" x14ac:dyDescent="0.25">
      <c r="A138" s="1202"/>
      <c r="B138" s="1195"/>
      <c r="C138" s="1196"/>
      <c r="D138" s="1203"/>
      <c r="E138" s="1195"/>
      <c r="F138" s="1198"/>
    </row>
    <row r="139" spans="1:6" ht="32.25" customHeight="1" x14ac:dyDescent="0.25">
      <c r="A139" s="1199" t="s">
        <v>146</v>
      </c>
      <c r="B139" s="1167"/>
      <c r="C139" s="1167"/>
      <c r="D139" s="1167"/>
      <c r="E139" s="1167"/>
      <c r="F139" s="1164"/>
    </row>
    <row r="140" spans="1:6" ht="13.5" customHeight="1" x14ac:dyDescent="0.25">
      <c r="A140" s="1194" t="s">
        <v>147</v>
      </c>
      <c r="B140" s="1195"/>
      <c r="C140" s="1196"/>
      <c r="D140" s="1197" t="s">
        <v>148</v>
      </c>
      <c r="E140" s="1195"/>
      <c r="F140" s="1198"/>
    </row>
    <row r="141" spans="1:6" ht="13.5" customHeight="1" x14ac:dyDescent="0.25">
      <c r="A141" s="1200" t="s">
        <v>1297</v>
      </c>
      <c r="B141" s="1195"/>
      <c r="C141" s="1196"/>
      <c r="D141" s="1201" t="s">
        <v>1297</v>
      </c>
      <c r="E141" s="1195"/>
      <c r="F141" s="1198"/>
    </row>
    <row r="142" spans="1:6" ht="13.5" customHeight="1" x14ac:dyDescent="0.25">
      <c r="A142" s="1202"/>
      <c r="B142" s="1195"/>
      <c r="C142" s="1196"/>
      <c r="D142" s="1203"/>
      <c r="E142" s="1195"/>
      <c r="F142" s="1198"/>
    </row>
    <row r="143" spans="1:6" ht="13.5" customHeight="1" x14ac:dyDescent="0.25">
      <c r="A143" s="1202"/>
      <c r="B143" s="1195"/>
      <c r="C143" s="1196"/>
      <c r="D143" s="1203"/>
      <c r="E143" s="1195"/>
      <c r="F143" s="1198"/>
    </row>
    <row r="144" spans="1:6" ht="24" customHeight="1" x14ac:dyDescent="0.25">
      <c r="A144" s="1194" t="s">
        <v>149</v>
      </c>
      <c r="B144" s="1195"/>
      <c r="C144" s="1195"/>
      <c r="D144" s="1195"/>
      <c r="E144" s="1195"/>
      <c r="F144" s="1198"/>
    </row>
    <row r="145" spans="1:6" ht="13.5" customHeight="1" x14ac:dyDescent="0.25">
      <c r="A145" s="1194" t="s">
        <v>150</v>
      </c>
      <c r="B145" s="1195"/>
      <c r="C145" s="1196"/>
      <c r="D145" s="1197" t="s">
        <v>151</v>
      </c>
      <c r="E145" s="1195"/>
      <c r="F145" s="1198"/>
    </row>
    <row r="146" spans="1:6" ht="13.5" customHeight="1" x14ac:dyDescent="0.25">
      <c r="A146" s="1200" t="s">
        <v>1297</v>
      </c>
      <c r="B146" s="1195"/>
      <c r="C146" s="1196"/>
      <c r="D146" s="1201" t="s">
        <v>1297</v>
      </c>
      <c r="E146" s="1195"/>
      <c r="F146" s="1198"/>
    </row>
    <row r="147" spans="1:6" ht="13.5" customHeight="1" x14ac:dyDescent="0.25">
      <c r="A147" s="1202"/>
      <c r="B147" s="1195"/>
      <c r="C147" s="1196"/>
      <c r="D147" s="1203"/>
      <c r="E147" s="1195"/>
      <c r="F147" s="1198"/>
    </row>
    <row r="148" spans="1:6" ht="13.5" customHeight="1" x14ac:dyDescent="0.25">
      <c r="A148" s="1202"/>
      <c r="B148" s="1195"/>
      <c r="C148" s="1196"/>
      <c r="D148" s="1203"/>
      <c r="E148" s="1195"/>
      <c r="F148" s="1198"/>
    </row>
    <row r="149" spans="1:6" ht="6.75" customHeight="1" x14ac:dyDescent="0.25">
      <c r="A149" s="372"/>
      <c r="B149" s="373"/>
      <c r="C149" s="373"/>
      <c r="D149" s="373"/>
      <c r="E149" s="373"/>
      <c r="F149" s="374"/>
    </row>
    <row r="150" spans="1:6" ht="19.5" customHeight="1" x14ac:dyDescent="0.25">
      <c r="A150" s="1143" t="s">
        <v>695</v>
      </c>
      <c r="B150" s="1144"/>
      <c r="C150" s="1144"/>
      <c r="D150" s="1144"/>
      <c r="E150" s="1144"/>
      <c r="F150" s="1145"/>
    </row>
    <row r="151" spans="1:6" ht="6" customHeight="1" thickBot="1" x14ac:dyDescent="0.3">
      <c r="A151" s="375"/>
      <c r="B151" s="376"/>
      <c r="C151" s="376"/>
      <c r="D151" s="376"/>
      <c r="E151" s="376"/>
      <c r="F151" s="377"/>
    </row>
    <row r="152" spans="1:6" ht="15" customHeight="1" thickBot="1" x14ac:dyDescent="0.3">
      <c r="A152" s="1150" t="s">
        <v>696</v>
      </c>
      <c r="B152" s="1135"/>
      <c r="C152" s="1136"/>
      <c r="D152" s="1169" t="s">
        <v>697</v>
      </c>
      <c r="E152" s="1135"/>
      <c r="F152" s="1136"/>
    </row>
    <row r="153" spans="1:6" ht="27" customHeight="1" thickBot="1" x14ac:dyDescent="0.3">
      <c r="A153" s="1140"/>
      <c r="B153" s="1135"/>
      <c r="C153" s="1136"/>
      <c r="D153" s="1140"/>
      <c r="E153" s="1135"/>
      <c r="F153" s="1136"/>
    </row>
    <row r="154" spans="1:6" ht="15" customHeight="1" thickBot="1" x14ac:dyDescent="0.3">
      <c r="A154" s="1213" t="s">
        <v>698</v>
      </c>
      <c r="B154" s="1135"/>
      <c r="C154" s="1135"/>
      <c r="D154" s="1135"/>
      <c r="E154" s="1135"/>
      <c r="F154" s="1136"/>
    </row>
    <row r="155" spans="1:6" ht="15.75" customHeight="1" thickBot="1" x14ac:dyDescent="0.3">
      <c r="A155" s="345" t="s">
        <v>699</v>
      </c>
      <c r="B155" s="378" t="s">
        <v>700</v>
      </c>
      <c r="C155" s="378" t="s">
        <v>701</v>
      </c>
      <c r="D155" s="378" t="s">
        <v>699</v>
      </c>
      <c r="E155" s="378" t="s">
        <v>700</v>
      </c>
      <c r="F155" s="345" t="s">
        <v>701</v>
      </c>
    </row>
    <row r="156" spans="1:6" ht="15.75" customHeight="1" thickBot="1" x14ac:dyDescent="0.3">
      <c r="A156" s="116">
        <v>2020</v>
      </c>
      <c r="B156" s="117">
        <v>50</v>
      </c>
      <c r="C156" s="117" t="s">
        <v>702</v>
      </c>
      <c r="D156" s="379">
        <v>2024</v>
      </c>
      <c r="E156" s="379">
        <v>100</v>
      </c>
      <c r="F156" s="474" t="s">
        <v>702</v>
      </c>
    </row>
    <row r="157" spans="1:6" ht="15.75" customHeight="1" thickBot="1" x14ac:dyDescent="0.3">
      <c r="A157" s="116">
        <v>2021</v>
      </c>
      <c r="B157" s="117">
        <v>50</v>
      </c>
      <c r="C157" s="117" t="s">
        <v>702</v>
      </c>
      <c r="D157" s="379">
        <v>2025</v>
      </c>
      <c r="E157" s="379">
        <v>100</v>
      </c>
      <c r="F157" s="474" t="s">
        <v>702</v>
      </c>
    </row>
    <row r="158" spans="1:6" ht="12.75" customHeight="1" thickBot="1" x14ac:dyDescent="0.3">
      <c r="A158" s="116">
        <v>2022</v>
      </c>
      <c r="B158" s="117">
        <v>100</v>
      </c>
      <c r="C158" s="117" t="s">
        <v>702</v>
      </c>
      <c r="D158" s="379"/>
      <c r="E158" s="379"/>
      <c r="F158" s="380"/>
    </row>
    <row r="159" spans="1:6" ht="15" customHeight="1" thickBot="1" x14ac:dyDescent="0.3">
      <c r="A159" s="380">
        <v>2023</v>
      </c>
      <c r="B159" s="379">
        <v>100</v>
      </c>
      <c r="C159" s="379" t="s">
        <v>702</v>
      </c>
      <c r="D159" s="379"/>
      <c r="E159" s="379"/>
      <c r="F159" s="380"/>
    </row>
    <row r="160" spans="1:6" ht="3.75" customHeight="1" x14ac:dyDescent="0.25">
      <c r="A160" s="381"/>
      <c r="B160" s="376"/>
      <c r="C160" s="376"/>
      <c r="D160" s="376"/>
      <c r="E160" s="376"/>
      <c r="F160" s="377"/>
    </row>
    <row r="161" spans="1:6" ht="18" customHeight="1" x14ac:dyDescent="0.25">
      <c r="A161" s="1143" t="s">
        <v>162</v>
      </c>
      <c r="B161" s="1144"/>
      <c r="C161" s="1144"/>
      <c r="D161" s="1144"/>
      <c r="E161" s="1144"/>
      <c r="F161" s="1145"/>
    </row>
    <row r="162" spans="1:6" ht="27.75" customHeight="1" x14ac:dyDescent="0.25">
      <c r="A162" s="1214" t="s">
        <v>703</v>
      </c>
      <c r="B162" s="1192"/>
      <c r="C162" s="1192"/>
      <c r="D162" s="1192"/>
      <c r="E162" s="1192"/>
      <c r="F162" s="1193"/>
    </row>
    <row r="163" spans="1:6" ht="15" customHeight="1" thickBot="1" x14ac:dyDescent="0.3">
      <c r="A163" s="1215" t="s">
        <v>164</v>
      </c>
      <c r="B163" s="1216"/>
      <c r="C163" s="1217" t="s">
        <v>165</v>
      </c>
      <c r="D163" s="1144"/>
      <c r="E163" s="1218" t="s">
        <v>166</v>
      </c>
      <c r="F163" s="1198"/>
    </row>
    <row r="164" spans="1:6" ht="15" customHeight="1" thickBot="1" x14ac:dyDescent="0.3">
      <c r="A164" s="1153" t="s">
        <v>211</v>
      </c>
      <c r="B164" s="1136"/>
      <c r="C164" s="1209" t="s">
        <v>694</v>
      </c>
      <c r="D164" s="1210"/>
      <c r="E164" s="584" t="s">
        <v>704</v>
      </c>
      <c r="F164" s="1211"/>
    </row>
    <row r="165" spans="1:6" ht="15" customHeight="1" thickBot="1" x14ac:dyDescent="0.3">
      <c r="A165" s="1153" t="s">
        <v>289</v>
      </c>
      <c r="B165" s="1136"/>
      <c r="C165" s="1209" t="s">
        <v>705</v>
      </c>
      <c r="D165" s="1210"/>
      <c r="E165" s="579" t="s">
        <v>706</v>
      </c>
      <c r="F165" s="1212"/>
    </row>
    <row r="166" spans="1:6" ht="15" customHeight="1" thickBot="1" x14ac:dyDescent="0.3">
      <c r="A166" s="1153" t="s">
        <v>289</v>
      </c>
      <c r="B166" s="1136"/>
      <c r="C166" s="1209" t="s">
        <v>271</v>
      </c>
      <c r="D166" s="1210"/>
      <c r="E166" s="579" t="s">
        <v>707</v>
      </c>
      <c r="F166" s="1221"/>
    </row>
    <row r="167" spans="1:6" ht="15.75" customHeight="1" thickBot="1" x14ac:dyDescent="0.3">
      <c r="A167" s="1153"/>
      <c r="B167" s="1136"/>
      <c r="C167" s="1222"/>
      <c r="D167" s="1216"/>
      <c r="E167" s="1222"/>
      <c r="F167" s="1145"/>
    </row>
    <row r="168" spans="1:6" ht="15.75" customHeight="1" thickBot="1" x14ac:dyDescent="0.3">
      <c r="A168" s="1153"/>
      <c r="B168" s="1136"/>
      <c r="C168" s="1219"/>
      <c r="D168" s="1220"/>
      <c r="E168" s="1219"/>
      <c r="F168" s="1185"/>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E611F62F-0330-4B41-8455-4E015282E83F}"/>
    <hyperlink ref="E165" r:id="rId2" xr:uid="{E9C65D62-3123-40FE-98C7-898C4D8952F9}"/>
    <hyperlink ref="B63" r:id="rId3" xr:uid="{07AFC906-7832-4E7D-9F2A-A2066DC84FD8}"/>
    <hyperlink ref="E166" r:id="rId4" xr:uid="{6D649E78-9085-4FE9-9FD3-1282AE2A0EF3}"/>
  </hyperlinks>
  <pageMargins left="0.32" right="0.23" top="0.55118110236220474" bottom="0.3" header="0" footer="0"/>
  <pageSetup scale="32" fitToHeight="0" orientation="portrait" r:id="rId5"/>
  <rowBreaks count="4" manualBreakCount="4">
    <brk id="36" man="1"/>
    <brk id="149" man="1"/>
    <brk id="102" man="1"/>
    <brk id="71" man="1"/>
  </rowBreaks>
  <legacyDrawing r:id="rId6"/>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9025C-9B88-4025-B1ED-D784C2C97E26}">
  <sheetPr>
    <tabColor rgb="FF00B050"/>
  </sheetPr>
  <dimension ref="A1:I1015"/>
  <sheetViews>
    <sheetView zoomScale="110" zoomScaleNormal="110" workbookViewId="0">
      <pane ySplit="1" topLeftCell="A5" activePane="bottomLeft" state="frozen"/>
      <selection activeCell="B19" sqref="B19:D22"/>
      <selection pane="bottomLeft" activeCell="B14" sqref="B14:F14"/>
    </sheetView>
  </sheetViews>
  <sheetFormatPr baseColWidth="10" defaultColWidth="14.42578125" defaultRowHeight="15" customHeight="1" x14ac:dyDescent="0.25"/>
  <cols>
    <col min="1" max="1" width="19.28515625" style="344" customWidth="1"/>
    <col min="2" max="2" width="15.85546875" style="344" customWidth="1"/>
    <col min="3" max="3" width="13.42578125" style="344" customWidth="1"/>
    <col min="4" max="5" width="15.85546875" style="344" customWidth="1"/>
    <col min="6" max="6" width="21.5703125" style="344" customWidth="1"/>
    <col min="7" max="26" width="10.7109375" style="344" customWidth="1"/>
    <col min="27" max="16384" width="14.42578125" style="344"/>
  </cols>
  <sheetData>
    <row r="1" spans="1:6" ht="16.5" thickBot="1" x14ac:dyDescent="0.3">
      <c r="A1" s="1134" t="s">
        <v>0</v>
      </c>
      <c r="B1" s="1135"/>
      <c r="C1" s="1135"/>
      <c r="D1" s="1135"/>
      <c r="E1" s="1135"/>
      <c r="F1" s="1136"/>
    </row>
    <row r="2" spans="1:6" ht="20.25" customHeight="1" thickBot="1" x14ac:dyDescent="0.3">
      <c r="A2" s="1137" t="s">
        <v>532</v>
      </c>
      <c r="B2" s="1138"/>
      <c r="C2" s="1138"/>
      <c r="D2" s="1138"/>
      <c r="E2" s="1138"/>
      <c r="F2" s="1139"/>
    </row>
    <row r="3" spans="1:6" ht="15.75" customHeight="1" thickBot="1" x14ac:dyDescent="0.3">
      <c r="A3" s="345" t="s">
        <v>533</v>
      </c>
      <c r="B3" s="1140" t="s">
        <v>3</v>
      </c>
      <c r="C3" s="1135"/>
      <c r="D3" s="1135"/>
      <c r="E3" s="1135"/>
      <c r="F3" s="1136"/>
    </row>
    <row r="4" spans="1:6" ht="18.75" customHeight="1" thickBot="1" x14ac:dyDescent="0.3">
      <c r="A4" s="345" t="s">
        <v>534</v>
      </c>
      <c r="B4" s="1140" t="s">
        <v>213</v>
      </c>
      <c r="C4" s="1135"/>
      <c r="D4" s="1135"/>
      <c r="E4" s="1135"/>
      <c r="F4" s="1136"/>
    </row>
    <row r="5" spans="1:6" ht="15.75" customHeight="1" thickBot="1" x14ac:dyDescent="0.3">
      <c r="A5" s="345" t="s">
        <v>535</v>
      </c>
      <c r="B5" s="1140" t="s">
        <v>237</v>
      </c>
      <c r="C5" s="1135"/>
      <c r="D5" s="1135"/>
      <c r="E5" s="1135"/>
      <c r="F5" s="1136"/>
    </row>
    <row r="6" spans="1:6" ht="15.75" customHeight="1" thickBot="1" x14ac:dyDescent="0.3">
      <c r="A6" s="345" t="s">
        <v>536</v>
      </c>
      <c r="B6" s="1140" t="s">
        <v>472</v>
      </c>
      <c r="C6" s="1135"/>
      <c r="D6" s="1135"/>
      <c r="E6" s="1135"/>
      <c r="F6" s="1136"/>
    </row>
    <row r="7" spans="1:6" ht="15.75" thickBot="1" x14ac:dyDescent="0.3">
      <c r="A7" s="345" t="s">
        <v>537</v>
      </c>
      <c r="B7" s="1146" t="s">
        <v>472</v>
      </c>
      <c r="C7" s="1135"/>
      <c r="D7" s="1135"/>
      <c r="E7" s="1135"/>
      <c r="F7" s="1136"/>
    </row>
    <row r="8" spans="1:6" ht="18.75" customHeight="1" x14ac:dyDescent="0.25">
      <c r="A8" s="1143" t="s">
        <v>538</v>
      </c>
      <c r="B8" s="1144"/>
      <c r="C8" s="1144"/>
      <c r="D8" s="1144"/>
      <c r="E8" s="1144"/>
      <c r="F8" s="1145"/>
    </row>
    <row r="9" spans="1:6" ht="15.75" thickBot="1" x14ac:dyDescent="0.3">
      <c r="A9" s="1147" t="s">
        <v>539</v>
      </c>
      <c r="B9" s="1148"/>
      <c r="C9" s="1148"/>
      <c r="D9" s="1148"/>
      <c r="E9" s="1148"/>
      <c r="F9" s="1149"/>
    </row>
    <row r="10" spans="1:6" ht="22.5" customHeight="1" thickBot="1" x14ac:dyDescent="0.3">
      <c r="A10" s="1150" t="s">
        <v>540</v>
      </c>
      <c r="B10" s="1136"/>
      <c r="C10" s="1140" t="s">
        <v>217</v>
      </c>
      <c r="D10" s="1135"/>
      <c r="E10" s="1135"/>
      <c r="F10" s="1136"/>
    </row>
    <row r="11" spans="1:6" ht="22.5" customHeight="1" thickBot="1" x14ac:dyDescent="0.3">
      <c r="A11" s="1150" t="s">
        <v>541</v>
      </c>
      <c r="B11" s="1136"/>
      <c r="C11" s="1140" t="s">
        <v>273</v>
      </c>
      <c r="D11" s="1135"/>
      <c r="E11" s="1135"/>
      <c r="F11" s="1136"/>
    </row>
    <row r="12" spans="1:6" ht="15.75" thickBot="1" x14ac:dyDescent="0.3">
      <c r="A12" s="1141" t="s">
        <v>542</v>
      </c>
      <c r="B12" s="1135"/>
      <c r="C12" s="1135"/>
      <c r="D12" s="1135"/>
      <c r="E12" s="1135"/>
      <c r="F12" s="1136"/>
    </row>
    <row r="13" spans="1:6" ht="30" customHeight="1" thickBot="1" x14ac:dyDescent="0.3">
      <c r="A13" s="346" t="s">
        <v>543</v>
      </c>
      <c r="B13" s="347" t="s">
        <v>196</v>
      </c>
      <c r="C13" s="348" t="s">
        <v>544</v>
      </c>
      <c r="D13" s="1142" t="s">
        <v>363</v>
      </c>
      <c r="E13" s="1135"/>
      <c r="F13" s="1136"/>
    </row>
    <row r="14" spans="1:6" ht="26.25" customHeight="1" thickBot="1" x14ac:dyDescent="0.3">
      <c r="A14" s="349" t="s">
        <v>545</v>
      </c>
      <c r="B14" s="1119" t="s">
        <v>1348</v>
      </c>
      <c r="C14" s="588"/>
      <c r="D14" s="588"/>
      <c r="E14" s="588"/>
      <c r="F14" s="573"/>
    </row>
    <row r="15" spans="1:6" ht="15.75" thickBot="1" x14ac:dyDescent="0.3">
      <c r="A15" s="1141" t="s">
        <v>546</v>
      </c>
      <c r="B15" s="1135"/>
      <c r="C15" s="1135"/>
      <c r="D15" s="1135"/>
      <c r="E15" s="1135"/>
      <c r="F15" s="1136"/>
    </row>
    <row r="16" spans="1:6" ht="48" customHeight="1" thickBot="1" x14ac:dyDescent="0.3">
      <c r="A16" s="1142" t="s">
        <v>547</v>
      </c>
      <c r="B16" s="1135"/>
      <c r="C16" s="1135"/>
      <c r="D16" s="1135"/>
      <c r="E16" s="1135"/>
      <c r="F16" s="1136"/>
    </row>
    <row r="17" spans="1:6" ht="19.5" customHeight="1" x14ac:dyDescent="0.25">
      <c r="A17" s="1143" t="s">
        <v>548</v>
      </c>
      <c r="B17" s="1144"/>
      <c r="C17" s="1144"/>
      <c r="D17" s="1144"/>
      <c r="E17" s="1144"/>
      <c r="F17" s="1145"/>
    </row>
    <row r="18" spans="1:6" ht="15.75" thickBot="1" x14ac:dyDescent="0.3">
      <c r="A18" s="1147" t="s">
        <v>549</v>
      </c>
      <c r="B18" s="1148"/>
      <c r="C18" s="1148"/>
      <c r="D18" s="1148"/>
      <c r="E18" s="1148"/>
      <c r="F18" s="1149"/>
    </row>
    <row r="19" spans="1:6" ht="14.25" customHeight="1" thickBot="1" x14ac:dyDescent="0.3">
      <c r="A19" s="1156" t="s">
        <v>550</v>
      </c>
      <c r="B19" s="1159" t="s">
        <v>1151</v>
      </c>
      <c r="C19" s="1160"/>
      <c r="D19" s="1161"/>
      <c r="E19" s="1156" t="s">
        <v>551</v>
      </c>
      <c r="F19" s="350" t="s">
        <v>22</v>
      </c>
    </row>
    <row r="20" spans="1:6" ht="14.25" customHeight="1" thickBot="1" x14ac:dyDescent="0.3">
      <c r="A20" s="1157"/>
      <c r="B20" s="1162"/>
      <c r="C20" s="1163"/>
      <c r="D20" s="1164"/>
      <c r="E20" s="1157"/>
      <c r="F20" s="350" t="s">
        <v>23</v>
      </c>
    </row>
    <row r="21" spans="1:6" ht="14.25" customHeight="1" thickBot="1" x14ac:dyDescent="0.3">
      <c r="A21" s="1157"/>
      <c r="B21" s="1162"/>
      <c r="C21" s="1163"/>
      <c r="D21" s="1164"/>
      <c r="E21" s="1157"/>
      <c r="F21" s="350" t="s">
        <v>24</v>
      </c>
    </row>
    <row r="22" spans="1:6" ht="14.25" customHeight="1" thickBot="1" x14ac:dyDescent="0.3">
      <c r="A22" s="1158"/>
      <c r="B22" s="1165"/>
      <c r="C22" s="1148"/>
      <c r="D22" s="1149"/>
      <c r="E22" s="1158"/>
      <c r="F22" s="352" t="s">
        <v>25</v>
      </c>
    </row>
    <row r="23" spans="1:6" ht="15.75" customHeight="1" x14ac:dyDescent="0.25">
      <c r="A23" s="1166" t="s">
        <v>552</v>
      </c>
      <c r="B23" s="1167"/>
      <c r="C23" s="1167"/>
      <c r="D23" s="1167"/>
      <c r="E23" s="1167"/>
      <c r="F23" s="1164"/>
    </row>
    <row r="24" spans="1:6" ht="18.75" customHeight="1" thickBot="1" x14ac:dyDescent="0.3">
      <c r="A24" s="1143" t="s">
        <v>553</v>
      </c>
      <c r="B24" s="1144"/>
      <c r="C24" s="1144"/>
      <c r="D24" s="1144"/>
      <c r="E24" s="1144"/>
      <c r="F24" s="1145"/>
    </row>
    <row r="25" spans="1:6" ht="25.5" customHeight="1" thickBot="1" x14ac:dyDescent="0.3">
      <c r="A25" s="349" t="s">
        <v>554</v>
      </c>
      <c r="B25" s="354" t="s">
        <v>1152</v>
      </c>
      <c r="C25" s="349" t="s">
        <v>556</v>
      </c>
      <c r="D25" s="1151" t="s">
        <v>1153</v>
      </c>
      <c r="E25" s="1135"/>
      <c r="F25" s="1136"/>
    </row>
    <row r="26" spans="1:6" ht="15.75" customHeight="1" thickBot="1" x14ac:dyDescent="0.3">
      <c r="A26" s="1150" t="s">
        <v>558</v>
      </c>
      <c r="B26" s="1136"/>
      <c r="C26" s="356" t="s">
        <v>198</v>
      </c>
      <c r="D26" s="1150" t="s">
        <v>559</v>
      </c>
      <c r="E26" s="1136"/>
      <c r="F26" s="357" t="s">
        <v>222</v>
      </c>
    </row>
    <row r="27" spans="1:6" ht="15.75" customHeight="1" thickBot="1" x14ac:dyDescent="0.3">
      <c r="A27" s="1152" t="s">
        <v>560</v>
      </c>
      <c r="B27" s="1135"/>
      <c r="C27" s="1136"/>
      <c r="D27" s="1150" t="s">
        <v>561</v>
      </c>
      <c r="E27" s="1135"/>
      <c r="F27" s="1136"/>
    </row>
    <row r="28" spans="1:6" ht="42" customHeight="1" thickBot="1" x14ac:dyDescent="0.3">
      <c r="A28" s="1140" t="s">
        <v>1154</v>
      </c>
      <c r="B28" s="1135"/>
      <c r="C28" s="1136"/>
      <c r="D28" s="1153" t="s">
        <v>1155</v>
      </c>
      <c r="E28" s="1154"/>
      <c r="F28" s="1155"/>
    </row>
    <row r="29" spans="1:6" ht="15.75" customHeight="1" thickBot="1" x14ac:dyDescent="0.3">
      <c r="A29" s="1312" t="s">
        <v>563</v>
      </c>
      <c r="B29" s="1160"/>
      <c r="C29" s="1161"/>
      <c r="D29" s="1150" t="s">
        <v>564</v>
      </c>
      <c r="E29" s="1135"/>
      <c r="F29" s="1136"/>
    </row>
    <row r="30" spans="1:6"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275</v>
      </c>
      <c r="E32" s="588"/>
      <c r="F32" s="573"/>
    </row>
    <row r="33" spans="1:9" s="65" customFormat="1" ht="15.75" customHeight="1" thickBot="1" x14ac:dyDescent="0.3">
      <c r="A33" s="670" t="s">
        <v>38</v>
      </c>
      <c r="B33" s="588"/>
      <c r="C33" s="588"/>
      <c r="D33" s="670" t="s">
        <v>567</v>
      </c>
      <c r="E33" s="588"/>
      <c r="F33" s="573"/>
    </row>
    <row r="34" spans="1:9" s="65" customFormat="1" ht="20.25" customHeight="1" thickBot="1" x14ac:dyDescent="0.3">
      <c r="A34" s="671" t="s">
        <v>250</v>
      </c>
      <c r="B34" s="588"/>
      <c r="C34" s="588"/>
      <c r="D34" s="671" t="s">
        <v>311</v>
      </c>
      <c r="E34" s="588"/>
      <c r="F34" s="573"/>
    </row>
    <row r="35" spans="1:9" s="65" customFormat="1" ht="17.25" customHeight="1" thickBot="1" x14ac:dyDescent="0.3">
      <c r="A35" s="670" t="s">
        <v>40</v>
      </c>
      <c r="B35" s="588"/>
      <c r="C35" s="588"/>
      <c r="D35" s="670" t="s">
        <v>41</v>
      </c>
      <c r="E35" s="588"/>
      <c r="F35" s="573"/>
    </row>
    <row r="36" spans="1:9" s="65" customFormat="1" ht="21" customHeight="1" thickBot="1" x14ac:dyDescent="0.3">
      <c r="A36" s="671" t="s">
        <v>789</v>
      </c>
      <c r="B36" s="588"/>
      <c r="C36" s="573"/>
      <c r="D36" s="671"/>
      <c r="E36" s="588"/>
      <c r="F36" s="573"/>
    </row>
    <row r="37" spans="1:9" s="65" customFormat="1" ht="15.75" customHeight="1" thickBot="1" x14ac:dyDescent="0.3">
      <c r="A37" s="649" t="s">
        <v>569</v>
      </c>
      <c r="B37" s="588"/>
      <c r="C37" s="588"/>
      <c r="D37" s="588"/>
      <c r="E37" s="588"/>
      <c r="F37" s="573"/>
    </row>
    <row r="38" spans="1:9" s="65" customFormat="1" ht="15" customHeight="1" thickBot="1" x14ac:dyDescent="0.3">
      <c r="A38" s="603" t="s">
        <v>570</v>
      </c>
      <c r="B38" s="573"/>
      <c r="C38" s="671" t="s">
        <v>245</v>
      </c>
      <c r="D38" s="588"/>
      <c r="E38" s="588"/>
      <c r="F38" s="573"/>
    </row>
    <row r="39" spans="1:9" s="65" customFormat="1" ht="15.75" customHeight="1" thickBot="1" x14ac:dyDescent="0.3">
      <c r="A39" s="70" t="s">
        <v>571</v>
      </c>
      <c r="B39" s="77">
        <v>192</v>
      </c>
      <c r="C39" s="70" t="s">
        <v>572</v>
      </c>
      <c r="D39" s="76">
        <v>197</v>
      </c>
      <c r="E39" s="70" t="s">
        <v>573</v>
      </c>
      <c r="F39" s="77">
        <f>B39+D39</f>
        <v>389</v>
      </c>
    </row>
    <row r="40" spans="1:9" s="65" customFormat="1" ht="15.75" customHeight="1" thickBot="1" x14ac:dyDescent="0.3">
      <c r="A40" s="604" t="s">
        <v>574</v>
      </c>
      <c r="B40" s="588"/>
      <c r="C40" s="588"/>
      <c r="D40" s="588"/>
      <c r="E40" s="588"/>
      <c r="F40" s="573"/>
    </row>
    <row r="41" spans="1:9" s="65" customFormat="1" ht="15.75" customHeight="1" thickBot="1" x14ac:dyDescent="0.3">
      <c r="A41" s="603" t="s">
        <v>575</v>
      </c>
      <c r="B41" s="588"/>
      <c r="C41" s="588"/>
      <c r="D41" s="588"/>
      <c r="E41" s="588"/>
      <c r="F41" s="573"/>
    </row>
    <row r="42" spans="1:9" s="65" customFormat="1" ht="24" customHeight="1" thickBot="1" x14ac:dyDescent="0.3">
      <c r="A42" s="823" t="s">
        <v>1156</v>
      </c>
      <c r="B42" s="824"/>
      <c r="C42" s="824"/>
      <c r="D42" s="824"/>
      <c r="E42" s="824"/>
      <c r="F42" s="825"/>
    </row>
    <row r="43" spans="1:9" s="65" customFormat="1" ht="12" customHeight="1" x14ac:dyDescent="0.25">
      <c r="A43" s="337"/>
      <c r="B43" s="338"/>
      <c r="C43" s="338"/>
      <c r="D43" s="338"/>
      <c r="E43" s="338"/>
      <c r="F43" s="339"/>
    </row>
    <row r="44" spans="1:9" s="65" customFormat="1" ht="17.25" customHeight="1" thickBot="1" x14ac:dyDescent="0.3">
      <c r="A44" s="1120" t="s">
        <v>1012</v>
      </c>
      <c r="B44" s="1121"/>
      <c r="C44" s="1121"/>
      <c r="D44" s="1121"/>
      <c r="E44" s="1121"/>
      <c r="F44" s="1122"/>
    </row>
    <row r="45" spans="1:9" s="421" customFormat="1" ht="15.75" thickBot="1" x14ac:dyDescent="0.3">
      <c r="A45" s="340" t="s">
        <v>1013</v>
      </c>
      <c r="B45" s="341" t="s">
        <v>1014</v>
      </c>
      <c r="C45" s="1123" t="s">
        <v>1015</v>
      </c>
      <c r="D45" s="1124"/>
      <c r="E45" s="1124"/>
      <c r="F45" s="1125"/>
      <c r="G45" s="65"/>
      <c r="H45" s="65"/>
      <c r="I45" s="65"/>
    </row>
    <row r="46" spans="1:9" s="65" customFormat="1" ht="15.75" customHeight="1" thickBot="1" x14ac:dyDescent="0.3">
      <c r="A46" s="342" t="s">
        <v>1016</v>
      </c>
      <c r="B46" s="285" t="s">
        <v>209</v>
      </c>
      <c r="C46" s="828" t="s">
        <v>1157</v>
      </c>
      <c r="D46" s="829"/>
      <c r="E46" s="829"/>
      <c r="F46" s="830"/>
    </row>
    <row r="47" spans="1:9" s="65" customFormat="1" ht="15" customHeight="1" thickBot="1" x14ac:dyDescent="0.3">
      <c r="A47" s="342" t="s">
        <v>1018</v>
      </c>
      <c r="B47" s="285" t="s">
        <v>209</v>
      </c>
      <c r="C47" s="828" t="s">
        <v>745</v>
      </c>
      <c r="D47" s="829"/>
      <c r="E47" s="829"/>
      <c r="F47" s="830"/>
    </row>
    <row r="48" spans="1:9" s="65" customFormat="1" ht="15.75" thickBot="1" x14ac:dyDescent="0.3">
      <c r="A48" s="342" t="s">
        <v>1020</v>
      </c>
      <c r="B48" s="285" t="s">
        <v>209</v>
      </c>
      <c r="C48" s="828" t="s">
        <v>746</v>
      </c>
      <c r="D48" s="829"/>
      <c r="E48" s="829"/>
      <c r="F48" s="830"/>
    </row>
    <row r="49" spans="1:6" s="65" customFormat="1" ht="13.5" customHeight="1" thickBot="1" x14ac:dyDescent="0.3">
      <c r="A49" s="342" t="s">
        <v>1021</v>
      </c>
      <c r="B49" s="285" t="s">
        <v>209</v>
      </c>
      <c r="C49" s="828" t="s">
        <v>720</v>
      </c>
      <c r="D49" s="829"/>
      <c r="E49" s="829"/>
      <c r="F49" s="830"/>
    </row>
    <row r="50" spans="1:6" s="65" customFormat="1" ht="15.75" thickBot="1" x14ac:dyDescent="0.3">
      <c r="A50" s="342" t="s">
        <v>1023</v>
      </c>
      <c r="B50" s="285" t="s">
        <v>209</v>
      </c>
      <c r="C50" s="828" t="s">
        <v>748</v>
      </c>
      <c r="D50" s="829"/>
      <c r="E50" s="829"/>
      <c r="F50" s="830"/>
    </row>
    <row r="51" spans="1:6" s="65" customFormat="1" ht="15.75" thickBot="1" x14ac:dyDescent="0.3">
      <c r="A51" s="342" t="s">
        <v>1024</v>
      </c>
      <c r="B51" s="285" t="s">
        <v>209</v>
      </c>
      <c r="C51" s="828" t="s">
        <v>776</v>
      </c>
      <c r="D51" s="829"/>
      <c r="E51" s="829"/>
      <c r="F51" s="830"/>
    </row>
    <row r="52" spans="1:6" s="65" customFormat="1" ht="15.75" thickBot="1" x14ac:dyDescent="0.3">
      <c r="A52" s="342" t="s">
        <v>1026</v>
      </c>
      <c r="B52" s="285" t="s">
        <v>209</v>
      </c>
      <c r="C52" s="828" t="s">
        <v>750</v>
      </c>
      <c r="D52" s="829"/>
      <c r="E52" s="829"/>
      <c r="F52" s="830"/>
    </row>
    <row r="53" spans="1:6" s="65" customFormat="1" ht="15.75" thickBot="1" x14ac:dyDescent="0.3">
      <c r="A53" s="342" t="s">
        <v>1027</v>
      </c>
      <c r="B53" s="285" t="s">
        <v>209</v>
      </c>
      <c r="C53" s="828" t="s">
        <v>724</v>
      </c>
      <c r="D53" s="829"/>
      <c r="E53" s="829"/>
      <c r="F53" s="830"/>
    </row>
    <row r="54" spans="1:6" s="65" customFormat="1" ht="15.75" thickBot="1" x14ac:dyDescent="0.3">
      <c r="A54" s="342" t="s">
        <v>1028</v>
      </c>
      <c r="B54" s="285" t="s">
        <v>209</v>
      </c>
      <c r="C54" s="828" t="s">
        <v>598</v>
      </c>
      <c r="D54" s="829"/>
      <c r="E54" s="829"/>
      <c r="F54" s="830"/>
    </row>
    <row r="55" spans="1:6" s="65" customFormat="1" ht="15.75" thickBot="1" x14ac:dyDescent="0.3">
      <c r="A55" s="342" t="s">
        <v>1029</v>
      </c>
      <c r="B55" s="285" t="s">
        <v>209</v>
      </c>
      <c r="C55" s="828" t="s">
        <v>600</v>
      </c>
      <c r="D55" s="829"/>
      <c r="E55" s="829"/>
      <c r="F55" s="830"/>
    </row>
    <row r="56" spans="1:6" s="65" customFormat="1" ht="15.75" thickBot="1" x14ac:dyDescent="0.3">
      <c r="A56" s="342" t="s">
        <v>1030</v>
      </c>
      <c r="B56" s="285" t="s">
        <v>209</v>
      </c>
      <c r="C56" s="828" t="s">
        <v>602</v>
      </c>
      <c r="D56" s="829"/>
      <c r="E56" s="829"/>
      <c r="F56" s="830"/>
    </row>
    <row r="57" spans="1:6" s="65" customFormat="1" ht="21.75" customHeight="1" thickBot="1" x14ac:dyDescent="0.3">
      <c r="A57" s="342" t="s">
        <v>1031</v>
      </c>
      <c r="B57" s="285" t="s">
        <v>209</v>
      </c>
      <c r="C57" s="828" t="s">
        <v>751</v>
      </c>
      <c r="D57" s="829"/>
      <c r="E57" s="829"/>
      <c r="F57" s="830"/>
    </row>
    <row r="58" spans="1:6" s="65" customFormat="1" ht="15.75" thickBot="1" x14ac:dyDescent="0.3">
      <c r="A58" s="342" t="s">
        <v>1032</v>
      </c>
      <c r="B58" s="285" t="s">
        <v>209</v>
      </c>
      <c r="C58" s="828" t="s">
        <v>1158</v>
      </c>
      <c r="D58" s="829"/>
      <c r="E58" s="829"/>
      <c r="F58" s="830"/>
    </row>
    <row r="59" spans="1:6" s="65" customFormat="1" ht="18.75" customHeight="1" thickBot="1" x14ac:dyDescent="0.3">
      <c r="A59" s="1316" t="s">
        <v>1159</v>
      </c>
      <c r="B59" s="1317"/>
      <c r="C59" s="1317"/>
      <c r="D59" s="1317"/>
      <c r="E59" s="1317"/>
      <c r="F59" s="1318"/>
    </row>
    <row r="60" spans="1:6" s="65" customFormat="1" ht="17.25" customHeight="1" thickBot="1" x14ac:dyDescent="0.3">
      <c r="A60" s="422" t="s">
        <v>1160</v>
      </c>
      <c r="B60" s="465" t="s">
        <v>1305</v>
      </c>
      <c r="C60" s="424" t="s">
        <v>1161</v>
      </c>
      <c r="D60" s="425" t="s">
        <v>1306</v>
      </c>
      <c r="E60" s="422" t="s">
        <v>1162</v>
      </c>
      <c r="F60" s="465" t="s">
        <v>1307</v>
      </c>
    </row>
    <row r="61" spans="1:6" s="65" customFormat="1" ht="15.75" customHeight="1" thickBot="1" x14ac:dyDescent="0.3">
      <c r="A61" s="422" t="s">
        <v>1163</v>
      </c>
      <c r="B61" s="823" t="s">
        <v>612</v>
      </c>
      <c r="C61" s="824"/>
      <c r="D61" s="824"/>
      <c r="E61" s="824"/>
      <c r="F61" s="825"/>
    </row>
    <row r="62" spans="1:6" s="65" customFormat="1" ht="15" customHeight="1" thickBot="1" x14ac:dyDescent="0.3">
      <c r="A62" s="422" t="s">
        <v>1164</v>
      </c>
      <c r="B62" s="823" t="s">
        <v>614</v>
      </c>
      <c r="C62" s="824"/>
      <c r="D62" s="824"/>
      <c r="E62" s="824"/>
      <c r="F62" s="825"/>
    </row>
    <row r="63" spans="1:6" s="65" customFormat="1" ht="15.75" customHeight="1" thickBot="1" x14ac:dyDescent="0.3">
      <c r="A63" s="422" t="s">
        <v>1165</v>
      </c>
      <c r="B63" s="1319" t="s">
        <v>616</v>
      </c>
      <c r="C63" s="824"/>
      <c r="D63" s="824"/>
      <c r="E63" s="824"/>
      <c r="F63" s="825"/>
    </row>
    <row r="64" spans="1:6" s="65" customFormat="1" ht="15.75" customHeight="1" thickBot="1" x14ac:dyDescent="0.3">
      <c r="A64" s="422" t="s">
        <v>1166</v>
      </c>
      <c r="B64" s="823">
        <v>3111806403</v>
      </c>
      <c r="C64" s="824"/>
      <c r="D64" s="824"/>
      <c r="E64" s="824"/>
      <c r="F64" s="825"/>
    </row>
    <row r="65" spans="1:6" s="65" customFormat="1" ht="22.5" customHeight="1" thickBot="1" x14ac:dyDescent="0.3">
      <c r="A65" s="426" t="s">
        <v>1167</v>
      </c>
      <c r="B65" s="427">
        <v>311</v>
      </c>
      <c r="C65" s="426" t="s">
        <v>1168</v>
      </c>
      <c r="D65" s="428">
        <v>1806403</v>
      </c>
      <c r="E65" s="429" t="s">
        <v>1169</v>
      </c>
      <c r="F65" s="286"/>
    </row>
    <row r="66" spans="1:6" s="65" customFormat="1" x14ac:dyDescent="0.25">
      <c r="A66" s="430"/>
      <c r="B66" s="93"/>
      <c r="C66" s="93"/>
      <c r="D66" s="93"/>
      <c r="E66" s="93"/>
      <c r="F66" s="431"/>
    </row>
    <row r="67" spans="1:6" s="65" customFormat="1" ht="17.25" customHeight="1" x14ac:dyDescent="0.25">
      <c r="A67" s="1120" t="s">
        <v>1170</v>
      </c>
      <c r="B67" s="1121"/>
      <c r="C67" s="1121"/>
      <c r="D67" s="1121"/>
      <c r="E67" s="1121"/>
      <c r="F67" s="1122"/>
    </row>
    <row r="68" spans="1:6" s="65" customFormat="1" ht="15.75" customHeight="1" thickBot="1" x14ac:dyDescent="0.3">
      <c r="A68" s="1313" t="s">
        <v>1171</v>
      </c>
      <c r="B68" s="1314"/>
      <c r="C68" s="1314"/>
      <c r="D68" s="1314"/>
      <c r="E68" s="1314"/>
      <c r="F68" s="1315"/>
    </row>
    <row r="69" spans="1:6" s="65" customFormat="1" ht="31.5" customHeight="1" thickBot="1" x14ac:dyDescent="0.3">
      <c r="A69" s="70" t="s">
        <v>623</v>
      </c>
      <c r="B69" s="88" t="s">
        <v>203</v>
      </c>
      <c r="C69" s="70" t="s">
        <v>624</v>
      </c>
      <c r="D69" s="95" t="s">
        <v>204</v>
      </c>
      <c r="E69" s="70" t="s">
        <v>625</v>
      </c>
      <c r="F69" s="96" t="s">
        <v>205</v>
      </c>
    </row>
    <row r="70" spans="1:6" ht="11.25" customHeight="1" thickBot="1" x14ac:dyDescent="0.3">
      <c r="A70" s="1150" t="s">
        <v>626</v>
      </c>
      <c r="B70" s="1135"/>
      <c r="C70" s="1135"/>
      <c r="D70" s="1135"/>
      <c r="E70" s="1135"/>
      <c r="F70" s="1136"/>
    </row>
    <row r="71" spans="1:6" ht="27.75" customHeight="1" thickBot="1" x14ac:dyDescent="0.3">
      <c r="A71" s="666" t="s">
        <v>1331</v>
      </c>
      <c r="B71" s="588"/>
      <c r="C71" s="588"/>
      <c r="D71" s="588"/>
      <c r="E71" s="588"/>
      <c r="F71" s="573"/>
    </row>
    <row r="72" spans="1:6" ht="15.75" customHeight="1" thickBot="1" x14ac:dyDescent="0.3">
      <c r="A72" s="1141" t="s">
        <v>627</v>
      </c>
      <c r="B72" s="1135"/>
      <c r="C72" s="1135"/>
      <c r="D72" s="1135"/>
      <c r="E72" s="1135"/>
      <c r="F72" s="1136"/>
    </row>
    <row r="73" spans="1:6" ht="12" customHeight="1" thickBot="1" x14ac:dyDescent="0.3">
      <c r="A73" s="1168" t="s">
        <v>628</v>
      </c>
      <c r="B73" s="1169" t="s">
        <v>629</v>
      </c>
      <c r="C73" s="1135"/>
      <c r="D73" s="1136"/>
      <c r="E73" s="1168" t="s">
        <v>630</v>
      </c>
      <c r="F73" s="1161"/>
    </row>
    <row r="74" spans="1:6" ht="35.25" customHeight="1" thickBot="1" x14ac:dyDescent="0.3">
      <c r="A74" s="1165"/>
      <c r="B74" s="359" t="s">
        <v>631</v>
      </c>
      <c r="C74" s="349" t="s">
        <v>632</v>
      </c>
      <c r="D74" s="345" t="s">
        <v>633</v>
      </c>
      <c r="E74" s="1165"/>
      <c r="F74" s="1149"/>
    </row>
    <row r="75" spans="1:6" ht="21" customHeight="1" thickBot="1" x14ac:dyDescent="0.3">
      <c r="A75" s="355">
        <v>2025</v>
      </c>
      <c r="B75" s="354">
        <v>100</v>
      </c>
      <c r="C75" s="360">
        <v>6</v>
      </c>
      <c r="D75" s="361">
        <v>6</v>
      </c>
      <c r="E75" s="1173" t="s">
        <v>1121</v>
      </c>
      <c r="F75" s="1136"/>
    </row>
    <row r="76" spans="1:6" ht="13.5" customHeight="1" thickBot="1" x14ac:dyDescent="0.3">
      <c r="A76" s="1150" t="s">
        <v>634</v>
      </c>
      <c r="B76" s="1135"/>
      <c r="C76" s="1135"/>
      <c r="D76" s="1135"/>
      <c r="E76" s="1135"/>
      <c r="F76" s="1136"/>
    </row>
    <row r="77" spans="1:6" ht="23.25" customHeight="1" thickBot="1" x14ac:dyDescent="0.3">
      <c r="A77" s="1151" t="s">
        <v>756</v>
      </c>
      <c r="B77" s="1135"/>
      <c r="C77" s="1135"/>
      <c r="D77" s="1135"/>
      <c r="E77" s="1135"/>
      <c r="F77" s="1136"/>
    </row>
    <row r="78" spans="1:6" ht="13.5" customHeight="1" thickBot="1" x14ac:dyDescent="0.3">
      <c r="A78" s="1141" t="s">
        <v>635</v>
      </c>
      <c r="B78" s="1135"/>
      <c r="C78" s="1135"/>
      <c r="D78" s="1135"/>
      <c r="E78" s="1135"/>
      <c r="F78" s="1136"/>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70</v>
      </c>
    </row>
    <row r="81" spans="1:6" ht="12" customHeight="1" thickBot="1" x14ac:dyDescent="0.3">
      <c r="A81" s="1141" t="s">
        <v>639</v>
      </c>
      <c r="B81" s="1135"/>
      <c r="C81" s="1135"/>
      <c r="D81" s="1135"/>
      <c r="E81" s="1135"/>
      <c r="F81" s="1136"/>
    </row>
    <row r="82" spans="1:6" ht="11.25" customHeight="1" thickBot="1" x14ac:dyDescent="0.3">
      <c r="A82" s="1172" t="s">
        <v>640</v>
      </c>
      <c r="B82" s="1169" t="s">
        <v>641</v>
      </c>
      <c r="C82" s="1135"/>
      <c r="D82" s="1136"/>
      <c r="E82" s="1168" t="s">
        <v>642</v>
      </c>
      <c r="F82" s="1161"/>
    </row>
    <row r="83" spans="1:6" ht="32.25" customHeight="1" thickBot="1" x14ac:dyDescent="0.3">
      <c r="A83" s="1158"/>
      <c r="B83" s="358" t="s">
        <v>643</v>
      </c>
      <c r="C83" s="358" t="s">
        <v>644</v>
      </c>
      <c r="D83" s="358" t="s">
        <v>645</v>
      </c>
      <c r="E83" s="1165"/>
      <c r="F83" s="1149"/>
    </row>
    <row r="84" spans="1:6" ht="15.75" customHeight="1" thickBot="1" x14ac:dyDescent="0.3">
      <c r="A84" s="362">
        <v>2027</v>
      </c>
      <c r="B84" s="361">
        <v>100</v>
      </c>
      <c r="C84" s="363">
        <f>C94</f>
        <v>8</v>
      </c>
      <c r="D84" s="360">
        <f>D94</f>
        <v>8</v>
      </c>
      <c r="E84" s="1174" t="s">
        <v>1119</v>
      </c>
      <c r="F84" s="1136"/>
    </row>
    <row r="85" spans="1:6" ht="13.5" customHeight="1" thickBot="1" x14ac:dyDescent="0.3">
      <c r="A85" s="1141" t="s">
        <v>647</v>
      </c>
      <c r="B85" s="1135"/>
      <c r="C85" s="1135"/>
      <c r="D85" s="1135"/>
      <c r="E85" s="1135"/>
      <c r="F85" s="1136"/>
    </row>
    <row r="86" spans="1:6" ht="12.75" customHeight="1" thickBot="1" x14ac:dyDescent="0.3">
      <c r="A86" s="1172" t="s">
        <v>648</v>
      </c>
      <c r="B86" s="1169" t="s">
        <v>649</v>
      </c>
      <c r="C86" s="1135"/>
      <c r="D86" s="1136"/>
      <c r="E86" s="1168" t="s">
        <v>650</v>
      </c>
      <c r="F86" s="1161"/>
    </row>
    <row r="87" spans="1:6" ht="25.5" customHeight="1" thickBot="1" x14ac:dyDescent="0.3">
      <c r="A87" s="1158"/>
      <c r="B87" s="358" t="s">
        <v>651</v>
      </c>
      <c r="C87" s="358" t="s">
        <v>652</v>
      </c>
      <c r="D87" s="358" t="s">
        <v>653</v>
      </c>
      <c r="E87" s="1165"/>
      <c r="F87" s="1149"/>
    </row>
    <row r="88" spans="1:6" ht="13.5" customHeight="1" thickBot="1" x14ac:dyDescent="0.3">
      <c r="A88" s="364" t="s">
        <v>654</v>
      </c>
      <c r="B88" s="354">
        <v>100</v>
      </c>
      <c r="C88" s="360">
        <v>4</v>
      </c>
      <c r="D88" s="361">
        <v>4</v>
      </c>
      <c r="E88" s="1174" t="s">
        <v>1120</v>
      </c>
      <c r="F88" s="1136"/>
    </row>
    <row r="89" spans="1:6" ht="13.5" customHeight="1" thickBot="1" x14ac:dyDescent="0.3">
      <c r="A89" s="364" t="s">
        <v>656</v>
      </c>
      <c r="B89" s="361">
        <v>100</v>
      </c>
      <c r="C89" s="363">
        <v>5</v>
      </c>
      <c r="D89" s="360">
        <v>5</v>
      </c>
      <c r="E89" s="1174" t="s">
        <v>1118</v>
      </c>
      <c r="F89" s="1136"/>
    </row>
    <row r="90" spans="1:6" ht="13.5" customHeight="1" thickBot="1" x14ac:dyDescent="0.3">
      <c r="A90" s="364" t="s">
        <v>658</v>
      </c>
      <c r="B90" s="361">
        <v>100</v>
      </c>
      <c r="C90" s="363">
        <v>5</v>
      </c>
      <c r="D90" s="360">
        <v>5</v>
      </c>
      <c r="E90" s="1174" t="s">
        <v>954</v>
      </c>
      <c r="F90" s="1136"/>
    </row>
    <row r="91" spans="1:6" ht="13.5" customHeight="1" thickBot="1" x14ac:dyDescent="0.3">
      <c r="A91" s="364" t="s">
        <v>660</v>
      </c>
      <c r="B91" s="361">
        <v>100</v>
      </c>
      <c r="C91" s="363">
        <v>6</v>
      </c>
      <c r="D91" s="360">
        <v>6</v>
      </c>
      <c r="E91" s="1174" t="s">
        <v>934</v>
      </c>
      <c r="F91" s="1136"/>
    </row>
    <row r="92" spans="1:6" ht="13.5" customHeight="1" thickBot="1" x14ac:dyDescent="0.3">
      <c r="A92" s="364" t="s">
        <v>662</v>
      </c>
      <c r="B92" s="361">
        <v>100</v>
      </c>
      <c r="C92" s="363">
        <v>6</v>
      </c>
      <c r="D92" s="360">
        <v>6</v>
      </c>
      <c r="E92" s="1174" t="s">
        <v>1121</v>
      </c>
      <c r="F92" s="1136"/>
    </row>
    <row r="93" spans="1:6" ht="13.5" customHeight="1" thickBot="1" x14ac:dyDescent="0.3">
      <c r="A93" s="364" t="s">
        <v>664</v>
      </c>
      <c r="B93" s="361">
        <v>100</v>
      </c>
      <c r="C93" s="363">
        <v>12</v>
      </c>
      <c r="D93" s="360">
        <v>12</v>
      </c>
      <c r="E93" s="1174" t="s">
        <v>1122</v>
      </c>
      <c r="F93" s="1136"/>
    </row>
    <row r="94" spans="1:6" ht="13.5" customHeight="1" thickBot="1" x14ac:dyDescent="0.3">
      <c r="A94" s="364" t="s">
        <v>666</v>
      </c>
      <c r="B94" s="361">
        <v>100</v>
      </c>
      <c r="C94" s="363">
        <v>8</v>
      </c>
      <c r="D94" s="360">
        <v>8</v>
      </c>
      <c r="E94" s="1174" t="s">
        <v>1119</v>
      </c>
      <c r="F94" s="1136"/>
    </row>
    <row r="95" spans="1:6" ht="15.75" customHeight="1" thickBot="1" x14ac:dyDescent="0.3">
      <c r="A95" s="1141" t="s">
        <v>667</v>
      </c>
      <c r="B95" s="1135"/>
      <c r="C95" s="1135"/>
      <c r="D95" s="1135"/>
      <c r="E95" s="1135"/>
      <c r="F95" s="1136"/>
    </row>
    <row r="96" spans="1:6" ht="15.75" customHeight="1" thickBot="1" x14ac:dyDescent="0.3">
      <c r="A96" s="1172" t="s">
        <v>668</v>
      </c>
      <c r="B96" s="1169" t="s">
        <v>669</v>
      </c>
      <c r="C96" s="1135"/>
      <c r="D96" s="1135"/>
      <c r="E96" s="1168" t="s">
        <v>670</v>
      </c>
      <c r="F96" s="1161"/>
    </row>
    <row r="97" spans="1:6" ht="35.25" customHeight="1" thickBot="1" x14ac:dyDescent="0.3">
      <c r="A97" s="1158"/>
      <c r="B97" s="358" t="s">
        <v>671</v>
      </c>
      <c r="C97" s="358" t="s">
        <v>672</v>
      </c>
      <c r="D97" s="358" t="s">
        <v>673</v>
      </c>
      <c r="E97" s="1165"/>
      <c r="F97" s="1149"/>
    </row>
    <row r="98" spans="1:6" ht="30" customHeight="1" thickBot="1" x14ac:dyDescent="0.3">
      <c r="A98" s="365" t="s">
        <v>123</v>
      </c>
      <c r="B98" s="361">
        <v>100</v>
      </c>
      <c r="C98" s="363">
        <v>3</v>
      </c>
      <c r="D98" s="360">
        <v>3</v>
      </c>
      <c r="E98" s="1173" t="s">
        <v>1341</v>
      </c>
      <c r="F98" s="1136"/>
    </row>
    <row r="99" spans="1:6" ht="14.25" customHeight="1" thickBot="1" x14ac:dyDescent="0.3">
      <c r="A99" s="365" t="s">
        <v>124</v>
      </c>
      <c r="B99" s="361">
        <v>100</v>
      </c>
      <c r="C99" s="363">
        <v>6</v>
      </c>
      <c r="D99" s="360">
        <v>6</v>
      </c>
      <c r="E99" s="1173" t="s">
        <v>1338</v>
      </c>
      <c r="F99" s="1136"/>
    </row>
    <row r="100" spans="1:6" ht="14.25" customHeight="1" thickBot="1" x14ac:dyDescent="0.3">
      <c r="A100" s="365" t="s">
        <v>125</v>
      </c>
      <c r="B100" s="361">
        <v>100</v>
      </c>
      <c r="C100" s="363">
        <v>9</v>
      </c>
      <c r="D100" s="360">
        <v>9</v>
      </c>
      <c r="E100" s="1173" t="s">
        <v>1342</v>
      </c>
      <c r="F100" s="1136"/>
    </row>
    <row r="101" spans="1:6" ht="14.25" customHeight="1" thickBot="1" x14ac:dyDescent="0.3">
      <c r="A101" s="365" t="s">
        <v>126</v>
      </c>
      <c r="B101" s="361">
        <v>100</v>
      </c>
      <c r="C101" s="363">
        <v>12</v>
      </c>
      <c r="D101" s="360">
        <v>12</v>
      </c>
      <c r="E101" s="1173" t="s">
        <v>1314</v>
      </c>
      <c r="F101" s="1136"/>
    </row>
    <row r="102" spans="1:6" ht="10.5" customHeight="1" x14ac:dyDescent="0.25">
      <c r="A102" s="366"/>
      <c r="B102" s="367"/>
      <c r="C102" s="367"/>
      <c r="D102" s="367"/>
      <c r="E102" s="367"/>
      <c r="F102" s="368"/>
    </row>
    <row r="103" spans="1:6" ht="22.5" customHeight="1" thickBot="1" x14ac:dyDescent="0.3">
      <c r="A103" s="1175" t="s">
        <v>674</v>
      </c>
      <c r="B103" s="1144"/>
      <c r="C103" s="1144"/>
      <c r="D103" s="1144"/>
      <c r="E103" s="1144"/>
      <c r="F103" s="1145"/>
    </row>
    <row r="104" spans="1:6" ht="17.25" customHeight="1" thickBot="1" x14ac:dyDescent="0.3">
      <c r="A104" s="1150" t="s">
        <v>675</v>
      </c>
      <c r="B104" s="1135"/>
      <c r="C104" s="1136"/>
      <c r="D104" s="1150" t="s">
        <v>676</v>
      </c>
      <c r="E104" s="1135"/>
      <c r="F104" s="1136"/>
    </row>
    <row r="105" spans="1:6" ht="27.75" customHeight="1" thickBot="1" x14ac:dyDescent="0.3">
      <c r="A105" s="1176" t="s">
        <v>1172</v>
      </c>
      <c r="B105" s="1154"/>
      <c r="C105" s="1155"/>
      <c r="D105" s="1176" t="s">
        <v>1173</v>
      </c>
      <c r="E105" s="1154"/>
      <c r="F105" s="1155"/>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275</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1145</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1141" t="s">
        <v>686</v>
      </c>
      <c r="B112" s="1170"/>
      <c r="C112" s="1170"/>
      <c r="D112" s="1170"/>
      <c r="E112" s="1170"/>
      <c r="F112" s="1171"/>
    </row>
    <row r="113" spans="1:6" ht="22.5" customHeight="1" thickBot="1" x14ac:dyDescent="0.3">
      <c r="A113" s="369" t="s">
        <v>137</v>
      </c>
      <c r="B113" s="1140" t="s">
        <v>1174</v>
      </c>
      <c r="C113" s="1322"/>
      <c r="D113" s="1322"/>
      <c r="E113" s="1322"/>
      <c r="F113" s="1323"/>
    </row>
    <row r="114" spans="1:6" ht="12" customHeight="1" x14ac:dyDescent="0.25">
      <c r="A114" s="1178" t="s">
        <v>138</v>
      </c>
      <c r="B114" s="1179" t="s">
        <v>139</v>
      </c>
      <c r="C114" s="1325"/>
      <c r="D114" s="1181" t="s">
        <v>140</v>
      </c>
      <c r="E114" s="1326"/>
      <c r="F114" s="1327"/>
    </row>
    <row r="115" spans="1:6" ht="24" customHeight="1" thickBot="1" x14ac:dyDescent="0.3">
      <c r="A115" s="1324"/>
      <c r="B115" s="1184" t="s">
        <v>688</v>
      </c>
      <c r="C115" s="1328"/>
      <c r="D115" s="1186" t="s">
        <v>689</v>
      </c>
      <c r="E115" s="1329"/>
      <c r="F115" s="1330"/>
    </row>
    <row r="116" spans="1:6" ht="32.25" customHeight="1" thickBot="1" x14ac:dyDescent="0.3">
      <c r="A116" s="369" t="s">
        <v>141</v>
      </c>
      <c r="B116" s="1177" t="s">
        <v>689</v>
      </c>
      <c r="C116" s="1320"/>
      <c r="D116" s="1320"/>
      <c r="E116" s="1320"/>
      <c r="F116" s="1321"/>
    </row>
    <row r="117" spans="1:6" ht="8.4499999999999993" customHeight="1" thickBot="1" x14ac:dyDescent="0.3">
      <c r="A117" s="370"/>
      <c r="B117" s="371"/>
      <c r="C117" s="353"/>
      <c r="D117" s="353"/>
      <c r="E117" s="353"/>
      <c r="F117" s="351"/>
    </row>
    <row r="118" spans="1:6" ht="17.25" customHeight="1" thickBot="1" x14ac:dyDescent="0.3">
      <c r="A118" s="1150" t="s">
        <v>675</v>
      </c>
      <c r="B118" s="1310"/>
      <c r="C118" s="1311"/>
      <c r="D118" s="1150" t="s">
        <v>676</v>
      </c>
      <c r="E118" s="1310"/>
      <c r="F118" s="1311"/>
    </row>
    <row r="119" spans="1:6" ht="30.75" customHeight="1" thickBot="1" x14ac:dyDescent="0.3">
      <c r="A119" s="1176" t="s">
        <v>1175</v>
      </c>
      <c r="B119" s="1308"/>
      <c r="C119" s="1309"/>
      <c r="D119" s="1176" t="s">
        <v>1176</v>
      </c>
      <c r="E119" s="1308"/>
      <c r="F119" s="1309"/>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275</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1145</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1141" t="s">
        <v>686</v>
      </c>
      <c r="B126" s="1170"/>
      <c r="C126" s="1170"/>
      <c r="D126" s="1170"/>
      <c r="E126" s="1170"/>
      <c r="F126" s="1171"/>
    </row>
    <row r="127" spans="1:6" ht="22.5" customHeight="1" thickBot="1" x14ac:dyDescent="0.3">
      <c r="A127" s="369" t="s">
        <v>137</v>
      </c>
      <c r="B127" s="1140" t="s">
        <v>1174</v>
      </c>
      <c r="C127" s="1322"/>
      <c r="D127" s="1322"/>
      <c r="E127" s="1322"/>
      <c r="F127" s="1323"/>
    </row>
    <row r="128" spans="1:6" ht="12" customHeight="1" x14ac:dyDescent="0.25">
      <c r="A128" s="1178" t="s">
        <v>138</v>
      </c>
      <c r="B128" s="1179" t="s">
        <v>139</v>
      </c>
      <c r="C128" s="1325"/>
      <c r="D128" s="1181" t="s">
        <v>140</v>
      </c>
      <c r="E128" s="1326"/>
      <c r="F128" s="1327"/>
    </row>
    <row r="129" spans="1:6" ht="24" customHeight="1" thickBot="1" x14ac:dyDescent="0.3">
      <c r="A129" s="1324"/>
      <c r="B129" s="1184" t="s">
        <v>688</v>
      </c>
      <c r="C129" s="1328"/>
      <c r="D129" s="1186" t="s">
        <v>689</v>
      </c>
      <c r="E129" s="1329"/>
      <c r="F129" s="1330"/>
    </row>
    <row r="130" spans="1:6" ht="32.25" customHeight="1" thickBot="1" x14ac:dyDescent="0.3">
      <c r="A130" s="369" t="s">
        <v>141</v>
      </c>
      <c r="B130" s="1177" t="s">
        <v>689</v>
      </c>
      <c r="C130" s="1320"/>
      <c r="D130" s="1320"/>
      <c r="E130" s="1320"/>
      <c r="F130" s="1321"/>
    </row>
    <row r="131" spans="1:6" ht="11.45" customHeight="1" x14ac:dyDescent="0.25">
      <c r="A131" s="370"/>
      <c r="B131" s="371"/>
      <c r="C131" s="353"/>
      <c r="D131" s="353"/>
      <c r="E131" s="353"/>
      <c r="F131" s="351"/>
    </row>
    <row r="132" spans="1:6" ht="8.25" customHeight="1" x14ac:dyDescent="0.25">
      <c r="A132" s="1331"/>
      <c r="B132" s="1332"/>
      <c r="C132" s="1332"/>
      <c r="D132" s="1332"/>
      <c r="E132" s="1332"/>
      <c r="F132" s="1333"/>
    </row>
    <row r="133" spans="1:6" ht="20.25" customHeight="1" x14ac:dyDescent="0.25">
      <c r="A133" s="1143" t="s">
        <v>142</v>
      </c>
      <c r="B133" s="1334"/>
      <c r="C133" s="1334"/>
      <c r="D133" s="1334"/>
      <c r="E133" s="1334"/>
      <c r="F133" s="1335"/>
    </row>
    <row r="134" spans="1:6" ht="21" customHeight="1" x14ac:dyDescent="0.25">
      <c r="A134" s="1336" t="s">
        <v>143</v>
      </c>
      <c r="B134" s="1337"/>
      <c r="C134" s="1337"/>
      <c r="D134" s="1337"/>
      <c r="E134" s="1337"/>
      <c r="F134" s="1338"/>
    </row>
    <row r="135" spans="1:6" ht="13.5" customHeight="1" x14ac:dyDescent="0.25">
      <c r="A135" s="1194" t="s">
        <v>144</v>
      </c>
      <c r="B135" s="1339"/>
      <c r="C135" s="1340"/>
      <c r="D135" s="1341" t="s">
        <v>145</v>
      </c>
      <c r="E135" s="1342"/>
      <c r="F135" s="1343"/>
    </row>
    <row r="136" spans="1:6" ht="13.5" customHeight="1" x14ac:dyDescent="0.25">
      <c r="A136" s="1200" t="s">
        <v>845</v>
      </c>
      <c r="B136" s="1204"/>
      <c r="C136" s="1205"/>
      <c r="D136" s="1346" t="s">
        <v>694</v>
      </c>
      <c r="E136" s="1207"/>
      <c r="F136" s="1208"/>
    </row>
    <row r="137" spans="1:6" ht="13.5" customHeight="1" x14ac:dyDescent="0.25">
      <c r="A137" s="1202"/>
      <c r="B137" s="1204"/>
      <c r="C137" s="1205"/>
      <c r="D137" s="1347"/>
      <c r="E137" s="1348"/>
      <c r="F137" s="1349"/>
    </row>
    <row r="138" spans="1:6" ht="13.5" customHeight="1" x14ac:dyDescent="0.25">
      <c r="A138" s="1202"/>
      <c r="B138" s="1204"/>
      <c r="C138" s="1205"/>
      <c r="D138" s="1203"/>
      <c r="E138" s="1204"/>
      <c r="F138" s="1345"/>
    </row>
    <row r="139" spans="1:6" ht="32.25" customHeight="1" x14ac:dyDescent="0.25">
      <c r="A139" s="1194" t="s">
        <v>146</v>
      </c>
      <c r="B139" s="1339"/>
      <c r="C139" s="1339"/>
      <c r="D139" s="1339"/>
      <c r="E139" s="1339"/>
      <c r="F139" s="1344"/>
    </row>
    <row r="140" spans="1:6" ht="13.5" customHeight="1" x14ac:dyDescent="0.25">
      <c r="A140" s="1194" t="s">
        <v>147</v>
      </c>
      <c r="B140" s="1339"/>
      <c r="C140" s="1340"/>
      <c r="D140" s="1197" t="s">
        <v>148</v>
      </c>
      <c r="E140" s="1339"/>
      <c r="F140" s="1344"/>
    </row>
    <row r="141" spans="1:6" ht="13.5" customHeight="1" x14ac:dyDescent="0.25">
      <c r="A141" s="1200" t="s">
        <v>1297</v>
      </c>
      <c r="B141" s="1204"/>
      <c r="C141" s="1205"/>
      <c r="D141" s="1201" t="s">
        <v>1297</v>
      </c>
      <c r="E141" s="1204"/>
      <c r="F141" s="1345"/>
    </row>
    <row r="142" spans="1:6" ht="13.5" customHeight="1" x14ac:dyDescent="0.25">
      <c r="A142" s="1202"/>
      <c r="B142" s="1204"/>
      <c r="C142" s="1205"/>
      <c r="D142" s="1203"/>
      <c r="E142" s="1204"/>
      <c r="F142" s="1345"/>
    </row>
    <row r="143" spans="1:6" ht="13.5" customHeight="1" x14ac:dyDescent="0.25">
      <c r="A143" s="1202"/>
      <c r="B143" s="1204"/>
      <c r="C143" s="1205"/>
      <c r="D143" s="1203"/>
      <c r="E143" s="1204"/>
      <c r="F143" s="1345"/>
    </row>
    <row r="144" spans="1:6" ht="24" customHeight="1" x14ac:dyDescent="0.25">
      <c r="A144" s="1194" t="s">
        <v>149</v>
      </c>
      <c r="B144" s="1339"/>
      <c r="C144" s="1339"/>
      <c r="D144" s="1339"/>
      <c r="E144" s="1339"/>
      <c r="F144" s="1344"/>
    </row>
    <row r="145" spans="1:6" ht="13.5" customHeight="1" x14ac:dyDescent="0.25">
      <c r="A145" s="1194" t="s">
        <v>150</v>
      </c>
      <c r="B145" s="1339"/>
      <c r="C145" s="1340"/>
      <c r="D145" s="1197" t="s">
        <v>151</v>
      </c>
      <c r="E145" s="1339"/>
      <c r="F145" s="1344"/>
    </row>
    <row r="146" spans="1:6" ht="13.5" customHeight="1" x14ac:dyDescent="0.25">
      <c r="A146" s="1200" t="s">
        <v>1297</v>
      </c>
      <c r="B146" s="1204"/>
      <c r="C146" s="1205"/>
      <c r="D146" s="1201" t="s">
        <v>1297</v>
      </c>
      <c r="E146" s="1204"/>
      <c r="F146" s="1345"/>
    </row>
    <row r="147" spans="1:6" ht="13.5" customHeight="1" x14ac:dyDescent="0.25">
      <c r="A147" s="1202"/>
      <c r="B147" s="1204"/>
      <c r="C147" s="1205"/>
      <c r="D147" s="1203"/>
      <c r="E147" s="1204"/>
      <c r="F147" s="1345"/>
    </row>
    <row r="148" spans="1:6" ht="13.5" customHeight="1" x14ac:dyDescent="0.25">
      <c r="A148" s="1202"/>
      <c r="B148" s="1204"/>
      <c r="C148" s="1205"/>
      <c r="D148" s="1203"/>
      <c r="E148" s="1204"/>
      <c r="F148" s="1345"/>
    </row>
    <row r="149" spans="1:6" ht="6.75" customHeight="1" x14ac:dyDescent="0.25">
      <c r="A149" s="372"/>
      <c r="B149" s="373"/>
      <c r="C149" s="373"/>
      <c r="D149" s="373"/>
      <c r="E149" s="373"/>
      <c r="F149" s="374"/>
    </row>
    <row r="150" spans="1:6" ht="19.5" customHeight="1" x14ac:dyDescent="0.25">
      <c r="A150" s="1143" t="s">
        <v>695</v>
      </c>
      <c r="B150" s="1144"/>
      <c r="C150" s="1144"/>
      <c r="D150" s="1144"/>
      <c r="E150" s="1144"/>
      <c r="F150" s="1145"/>
    </row>
    <row r="151" spans="1:6" ht="6" customHeight="1" thickBot="1" x14ac:dyDescent="0.3">
      <c r="A151" s="375"/>
      <c r="B151" s="376"/>
      <c r="C151" s="376"/>
      <c r="D151" s="376"/>
      <c r="E151" s="376"/>
      <c r="F151" s="377"/>
    </row>
    <row r="152" spans="1:6" ht="15" customHeight="1" thickBot="1" x14ac:dyDescent="0.3">
      <c r="A152" s="1150" t="s">
        <v>696</v>
      </c>
      <c r="B152" s="1135"/>
      <c r="C152" s="1136"/>
      <c r="D152" s="1169" t="s">
        <v>697</v>
      </c>
      <c r="E152" s="1135"/>
      <c r="F152" s="1136"/>
    </row>
    <row r="153" spans="1:6" ht="27" customHeight="1" thickBot="1" x14ac:dyDescent="0.3">
      <c r="A153" s="1140"/>
      <c r="B153" s="1135"/>
      <c r="C153" s="1136"/>
      <c r="D153" s="1140"/>
      <c r="E153" s="1135"/>
      <c r="F153" s="1136"/>
    </row>
    <row r="154" spans="1:6" ht="15" customHeight="1" thickBot="1" x14ac:dyDescent="0.3">
      <c r="A154" s="1213" t="s">
        <v>698</v>
      </c>
      <c r="B154" s="1135"/>
      <c r="C154" s="1135"/>
      <c r="D154" s="1135"/>
      <c r="E154" s="1135"/>
      <c r="F154" s="1136"/>
    </row>
    <row r="155" spans="1:6" ht="15.75" customHeight="1" thickBot="1" x14ac:dyDescent="0.3">
      <c r="A155" s="345" t="s">
        <v>699</v>
      </c>
      <c r="B155" s="378" t="s">
        <v>700</v>
      </c>
      <c r="C155" s="378" t="s">
        <v>701</v>
      </c>
      <c r="D155" s="378" t="s">
        <v>699</v>
      </c>
      <c r="E155" s="378" t="s">
        <v>700</v>
      </c>
      <c r="F155" s="345" t="s">
        <v>701</v>
      </c>
    </row>
    <row r="156" spans="1:6" ht="15.75" customHeight="1" thickBot="1" x14ac:dyDescent="0.3">
      <c r="A156" s="116">
        <v>2020</v>
      </c>
      <c r="B156" s="117">
        <v>30</v>
      </c>
      <c r="C156" s="117" t="s">
        <v>702</v>
      </c>
      <c r="D156" s="379">
        <v>2024</v>
      </c>
      <c r="E156" s="379">
        <v>100</v>
      </c>
      <c r="F156" s="474" t="s">
        <v>702</v>
      </c>
    </row>
    <row r="157" spans="1:6" ht="15.75" customHeight="1" thickBot="1" x14ac:dyDescent="0.3">
      <c r="A157" s="116">
        <v>2021</v>
      </c>
      <c r="B157" s="117">
        <v>100</v>
      </c>
      <c r="C157" s="117" t="s">
        <v>702</v>
      </c>
      <c r="D157" s="379">
        <v>2025</v>
      </c>
      <c r="E157" s="379">
        <v>100</v>
      </c>
      <c r="F157" s="474" t="s">
        <v>702</v>
      </c>
    </row>
    <row r="158" spans="1:6" ht="12.75" customHeight="1" thickBot="1" x14ac:dyDescent="0.3">
      <c r="A158" s="116">
        <v>2022</v>
      </c>
      <c r="B158" s="117">
        <v>100</v>
      </c>
      <c r="C158" s="117" t="s">
        <v>702</v>
      </c>
      <c r="D158" s="379"/>
      <c r="E158" s="379"/>
      <c r="F158" s="380"/>
    </row>
    <row r="159" spans="1:6" ht="15" customHeight="1" thickBot="1" x14ac:dyDescent="0.3">
      <c r="A159" s="380">
        <v>2023</v>
      </c>
      <c r="B159" s="379">
        <v>100</v>
      </c>
      <c r="C159" s="379" t="s">
        <v>702</v>
      </c>
      <c r="D159" s="379"/>
      <c r="E159" s="379"/>
      <c r="F159" s="380"/>
    </row>
    <row r="160" spans="1:6" ht="3.75" customHeight="1" x14ac:dyDescent="0.25">
      <c r="A160" s="381"/>
      <c r="B160" s="376"/>
      <c r="C160" s="376"/>
      <c r="D160" s="376"/>
      <c r="E160" s="376"/>
      <c r="F160" s="377"/>
    </row>
    <row r="161" spans="1:6" ht="18" customHeight="1" x14ac:dyDescent="0.25">
      <c r="A161" s="1143" t="s">
        <v>162</v>
      </c>
      <c r="B161" s="1144"/>
      <c r="C161" s="1144"/>
      <c r="D161" s="1144"/>
      <c r="E161" s="1144"/>
      <c r="F161" s="1145"/>
    </row>
    <row r="162" spans="1:6" ht="27.75" customHeight="1" x14ac:dyDescent="0.25">
      <c r="A162" s="1214" t="s">
        <v>703</v>
      </c>
      <c r="B162" s="1192"/>
      <c r="C162" s="1192"/>
      <c r="D162" s="1192"/>
      <c r="E162" s="1192"/>
      <c r="F162" s="1193"/>
    </row>
    <row r="163" spans="1:6" ht="15" customHeight="1" thickBot="1" x14ac:dyDescent="0.3">
      <c r="A163" s="1215" t="s">
        <v>164</v>
      </c>
      <c r="B163" s="1216"/>
      <c r="C163" s="1217" t="s">
        <v>165</v>
      </c>
      <c r="D163" s="1144"/>
      <c r="E163" s="1218" t="s">
        <v>166</v>
      </c>
      <c r="F163" s="1198"/>
    </row>
    <row r="164" spans="1:6" ht="15" customHeight="1" thickBot="1" x14ac:dyDescent="0.3">
      <c r="A164" s="1153" t="s">
        <v>211</v>
      </c>
      <c r="B164" s="1136"/>
      <c r="C164" s="1209" t="s">
        <v>694</v>
      </c>
      <c r="D164" s="1210"/>
      <c r="E164" s="584" t="s">
        <v>704</v>
      </c>
      <c r="F164" s="1211"/>
    </row>
    <row r="165" spans="1:6" ht="15" customHeight="1" thickBot="1" x14ac:dyDescent="0.3">
      <c r="A165" s="1153" t="s">
        <v>289</v>
      </c>
      <c r="B165" s="1136"/>
      <c r="C165" s="1209" t="s">
        <v>705</v>
      </c>
      <c r="D165" s="1210"/>
      <c r="E165" s="579" t="s">
        <v>706</v>
      </c>
      <c r="F165" s="1212"/>
    </row>
    <row r="166" spans="1:6" ht="15" customHeight="1" thickBot="1" x14ac:dyDescent="0.3">
      <c r="A166" s="1153" t="s">
        <v>289</v>
      </c>
      <c r="B166" s="1136"/>
      <c r="C166" s="1209" t="s">
        <v>271</v>
      </c>
      <c r="D166" s="1210"/>
      <c r="E166" s="579" t="s">
        <v>707</v>
      </c>
      <c r="F166" s="1221"/>
    </row>
    <row r="167" spans="1:6" ht="15.75" customHeight="1" thickBot="1" x14ac:dyDescent="0.3">
      <c r="A167" s="1153"/>
      <c r="B167" s="1136"/>
      <c r="C167" s="1222"/>
      <c r="D167" s="1216"/>
      <c r="E167" s="1222"/>
      <c r="F167" s="1145"/>
    </row>
    <row r="168" spans="1:6" ht="15.75" customHeight="1" thickBot="1" x14ac:dyDescent="0.3">
      <c r="A168" s="1153"/>
      <c r="B168" s="1136"/>
      <c r="C168" s="1219"/>
      <c r="D168" s="1220"/>
      <c r="E168" s="1219"/>
      <c r="F168" s="1185"/>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6B0078B2-E525-464C-BA82-7F94EB25AB60}"/>
    <hyperlink ref="E165" r:id="rId2" xr:uid="{9630A7F5-60F6-4270-9FD4-F43C2A9A72FC}"/>
    <hyperlink ref="B63" r:id="rId3" xr:uid="{A4CBB855-6903-4882-8A4B-B21C70958679}"/>
    <hyperlink ref="E166" r:id="rId4" xr:uid="{E675E51B-81A4-4CB9-A6AC-69575453002C}"/>
  </hyperlinks>
  <pageMargins left="0.21" right="0.23" top="0.4" bottom="0.34" header="0" footer="0"/>
  <pageSetup fitToHeight="0" orientation="portrait" r:id="rId5"/>
  <rowBreaks count="4" manualBreakCount="4">
    <brk id="36" man="1"/>
    <brk id="149" man="1"/>
    <brk id="102" man="1"/>
    <brk id="71" man="1"/>
  </rowBreaks>
  <legacyDrawing r:id="rId6"/>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0962B-6E64-4F65-AE13-FD29E1F93B15}">
  <sheetPr>
    <tabColor rgb="FF00B050"/>
    <pageSetUpPr fitToPage="1"/>
  </sheetPr>
  <dimension ref="A1:I1015"/>
  <sheetViews>
    <sheetView zoomScale="120" zoomScaleNormal="120" workbookViewId="0">
      <pane ySplit="1" topLeftCell="A3" activePane="bottomLeft" state="frozen"/>
      <selection activeCell="B19" sqref="B19:D22"/>
      <selection pane="bottomLeft" activeCell="B14" sqref="B14:F14"/>
    </sheetView>
  </sheetViews>
  <sheetFormatPr baseColWidth="10" defaultColWidth="14.42578125" defaultRowHeight="15" customHeight="1" x14ac:dyDescent="0.25"/>
  <cols>
    <col min="1" max="1" width="19.28515625" style="344" customWidth="1"/>
    <col min="2" max="2" width="15.85546875" style="344" customWidth="1"/>
    <col min="3" max="3" width="13.42578125" style="344" customWidth="1"/>
    <col min="4" max="5" width="15.85546875" style="344" customWidth="1"/>
    <col min="6" max="6" width="21.5703125" style="344" customWidth="1"/>
    <col min="7" max="26" width="10.7109375" style="344" customWidth="1"/>
    <col min="27" max="16384" width="14.42578125" style="344"/>
  </cols>
  <sheetData>
    <row r="1" spans="1:6" ht="16.5" thickBot="1" x14ac:dyDescent="0.3">
      <c r="A1" s="1134" t="s">
        <v>0</v>
      </c>
      <c r="B1" s="1135"/>
      <c r="C1" s="1135"/>
      <c r="D1" s="1135"/>
      <c r="E1" s="1135"/>
      <c r="F1" s="1136"/>
    </row>
    <row r="2" spans="1:6" ht="20.25" customHeight="1" thickBot="1" x14ac:dyDescent="0.3">
      <c r="A2" s="1137" t="s">
        <v>532</v>
      </c>
      <c r="B2" s="1138"/>
      <c r="C2" s="1138"/>
      <c r="D2" s="1138"/>
      <c r="E2" s="1138"/>
      <c r="F2" s="1139"/>
    </row>
    <row r="3" spans="1:6" ht="15.75" customHeight="1" thickBot="1" x14ac:dyDescent="0.3">
      <c r="A3" s="345" t="s">
        <v>533</v>
      </c>
      <c r="B3" s="1140" t="s">
        <v>3</v>
      </c>
      <c r="C3" s="1135"/>
      <c r="D3" s="1135"/>
      <c r="E3" s="1135"/>
      <c r="F3" s="1136"/>
    </row>
    <row r="4" spans="1:6" ht="18.75" customHeight="1" thickBot="1" x14ac:dyDescent="0.3">
      <c r="A4" s="345" t="s">
        <v>534</v>
      </c>
      <c r="B4" s="1140" t="s">
        <v>213</v>
      </c>
      <c r="C4" s="1135"/>
      <c r="D4" s="1135"/>
      <c r="E4" s="1135"/>
      <c r="F4" s="1136"/>
    </row>
    <row r="5" spans="1:6" ht="15.75" customHeight="1" thickBot="1" x14ac:dyDescent="0.3">
      <c r="A5" s="345" t="s">
        <v>535</v>
      </c>
      <c r="B5" s="1140" t="s">
        <v>237</v>
      </c>
      <c r="C5" s="1135"/>
      <c r="D5" s="1135"/>
      <c r="E5" s="1135"/>
      <c r="F5" s="1136"/>
    </row>
    <row r="6" spans="1:6" ht="15.75" customHeight="1" thickBot="1" x14ac:dyDescent="0.3">
      <c r="A6" s="345" t="s">
        <v>536</v>
      </c>
      <c r="B6" s="1140" t="s">
        <v>472</v>
      </c>
      <c r="C6" s="1135"/>
      <c r="D6" s="1135"/>
      <c r="E6" s="1135"/>
      <c r="F6" s="1136"/>
    </row>
    <row r="7" spans="1:6" ht="15.75" thickBot="1" x14ac:dyDescent="0.3">
      <c r="A7" s="345" t="s">
        <v>537</v>
      </c>
      <c r="B7" s="1146" t="s">
        <v>472</v>
      </c>
      <c r="C7" s="1135"/>
      <c r="D7" s="1135"/>
      <c r="E7" s="1135"/>
      <c r="F7" s="1136"/>
    </row>
    <row r="8" spans="1:6" ht="18.75" customHeight="1" x14ac:dyDescent="0.25">
      <c r="A8" s="1143" t="s">
        <v>538</v>
      </c>
      <c r="B8" s="1144"/>
      <c r="C8" s="1144"/>
      <c r="D8" s="1144"/>
      <c r="E8" s="1144"/>
      <c r="F8" s="1145"/>
    </row>
    <row r="9" spans="1:6" ht="15.75" thickBot="1" x14ac:dyDescent="0.3">
      <c r="A9" s="1147" t="s">
        <v>539</v>
      </c>
      <c r="B9" s="1148"/>
      <c r="C9" s="1148"/>
      <c r="D9" s="1148"/>
      <c r="E9" s="1148"/>
      <c r="F9" s="1149"/>
    </row>
    <row r="10" spans="1:6" ht="22.5" customHeight="1" thickBot="1" x14ac:dyDescent="0.3">
      <c r="A10" s="1150" t="s">
        <v>540</v>
      </c>
      <c r="B10" s="1136"/>
      <c r="C10" s="1140" t="s">
        <v>217</v>
      </c>
      <c r="D10" s="1135"/>
      <c r="E10" s="1135"/>
      <c r="F10" s="1136"/>
    </row>
    <row r="11" spans="1:6" ht="22.5" customHeight="1" thickBot="1" x14ac:dyDescent="0.3">
      <c r="A11" s="1150" t="s">
        <v>541</v>
      </c>
      <c r="B11" s="1136"/>
      <c r="C11" s="1140" t="s">
        <v>273</v>
      </c>
      <c r="D11" s="1135"/>
      <c r="E11" s="1135"/>
      <c r="F11" s="1136"/>
    </row>
    <row r="12" spans="1:6" ht="15.75" thickBot="1" x14ac:dyDescent="0.3">
      <c r="A12" s="1141" t="s">
        <v>542</v>
      </c>
      <c r="B12" s="1135"/>
      <c r="C12" s="1135"/>
      <c r="D12" s="1135"/>
      <c r="E12" s="1135"/>
      <c r="F12" s="1136"/>
    </row>
    <row r="13" spans="1:6" ht="30" customHeight="1" thickBot="1" x14ac:dyDescent="0.3">
      <c r="A13" s="346" t="s">
        <v>543</v>
      </c>
      <c r="B13" s="347" t="s">
        <v>196</v>
      </c>
      <c r="C13" s="348" t="s">
        <v>544</v>
      </c>
      <c r="D13" s="1142" t="s">
        <v>363</v>
      </c>
      <c r="E13" s="1135"/>
      <c r="F13" s="1136"/>
    </row>
    <row r="14" spans="1:6" ht="26.25" customHeight="1" thickBot="1" x14ac:dyDescent="0.3">
      <c r="A14" s="349" t="s">
        <v>545</v>
      </c>
      <c r="B14" s="1119" t="s">
        <v>1348</v>
      </c>
      <c r="C14" s="588"/>
      <c r="D14" s="588"/>
      <c r="E14" s="588"/>
      <c r="F14" s="573"/>
    </row>
    <row r="15" spans="1:6" ht="15.75" thickBot="1" x14ac:dyDescent="0.3">
      <c r="A15" s="1141" t="s">
        <v>546</v>
      </c>
      <c r="B15" s="1135"/>
      <c r="C15" s="1135"/>
      <c r="D15" s="1135"/>
      <c r="E15" s="1135"/>
      <c r="F15" s="1136"/>
    </row>
    <row r="16" spans="1:6" ht="48" customHeight="1" thickBot="1" x14ac:dyDescent="0.3">
      <c r="A16" s="1142" t="s">
        <v>547</v>
      </c>
      <c r="B16" s="1135"/>
      <c r="C16" s="1135"/>
      <c r="D16" s="1135"/>
      <c r="E16" s="1135"/>
      <c r="F16" s="1136"/>
    </row>
    <row r="17" spans="1:6" ht="19.5" customHeight="1" x14ac:dyDescent="0.25">
      <c r="A17" s="1143" t="s">
        <v>548</v>
      </c>
      <c r="B17" s="1144"/>
      <c r="C17" s="1144"/>
      <c r="D17" s="1144"/>
      <c r="E17" s="1144"/>
      <c r="F17" s="1145"/>
    </row>
    <row r="18" spans="1:6" ht="15.75" thickBot="1" x14ac:dyDescent="0.3">
      <c r="A18" s="1147" t="s">
        <v>549</v>
      </c>
      <c r="B18" s="1148"/>
      <c r="C18" s="1148"/>
      <c r="D18" s="1148"/>
      <c r="E18" s="1148"/>
      <c r="F18" s="1149"/>
    </row>
    <row r="19" spans="1:6" ht="14.25" customHeight="1" thickBot="1" x14ac:dyDescent="0.3">
      <c r="A19" s="1156" t="s">
        <v>550</v>
      </c>
      <c r="B19" s="1159" t="s">
        <v>1177</v>
      </c>
      <c r="C19" s="1160"/>
      <c r="D19" s="1161"/>
      <c r="E19" s="1156" t="s">
        <v>551</v>
      </c>
      <c r="F19" s="350" t="s">
        <v>22</v>
      </c>
    </row>
    <row r="20" spans="1:6" ht="14.25" customHeight="1" thickBot="1" x14ac:dyDescent="0.3">
      <c r="A20" s="1157"/>
      <c r="B20" s="1162"/>
      <c r="C20" s="1163"/>
      <c r="D20" s="1164"/>
      <c r="E20" s="1157"/>
      <c r="F20" s="350" t="s">
        <v>23</v>
      </c>
    </row>
    <row r="21" spans="1:6" ht="14.25" customHeight="1" thickBot="1" x14ac:dyDescent="0.3">
      <c r="A21" s="1157"/>
      <c r="B21" s="1162"/>
      <c r="C21" s="1163"/>
      <c r="D21" s="1164"/>
      <c r="E21" s="1157"/>
      <c r="F21" s="350" t="s">
        <v>24</v>
      </c>
    </row>
    <row r="22" spans="1:6" ht="14.25" customHeight="1" thickBot="1" x14ac:dyDescent="0.3">
      <c r="A22" s="1158"/>
      <c r="B22" s="1165"/>
      <c r="C22" s="1148"/>
      <c r="D22" s="1149"/>
      <c r="E22" s="1158"/>
      <c r="F22" s="352" t="s">
        <v>25</v>
      </c>
    </row>
    <row r="23" spans="1:6" ht="15.75" customHeight="1" x14ac:dyDescent="0.25">
      <c r="A23" s="1166" t="s">
        <v>552</v>
      </c>
      <c r="B23" s="1167"/>
      <c r="C23" s="1167"/>
      <c r="D23" s="1167"/>
      <c r="E23" s="1167"/>
      <c r="F23" s="1164"/>
    </row>
    <row r="24" spans="1:6" ht="18.75" customHeight="1" thickBot="1" x14ac:dyDescent="0.3">
      <c r="A24" s="1143" t="s">
        <v>553</v>
      </c>
      <c r="B24" s="1144"/>
      <c r="C24" s="1144"/>
      <c r="D24" s="1144"/>
      <c r="E24" s="1144"/>
      <c r="F24" s="1145"/>
    </row>
    <row r="25" spans="1:6" ht="25.5" customHeight="1" thickBot="1" x14ac:dyDescent="0.3">
      <c r="A25" s="349" t="s">
        <v>554</v>
      </c>
      <c r="B25" s="354" t="s">
        <v>1178</v>
      </c>
      <c r="C25" s="349" t="s">
        <v>556</v>
      </c>
      <c r="D25" s="1151" t="s">
        <v>1179</v>
      </c>
      <c r="E25" s="1135"/>
      <c r="F25" s="1136"/>
    </row>
    <row r="26" spans="1:6" ht="15.75" customHeight="1" thickBot="1" x14ac:dyDescent="0.3">
      <c r="A26" s="1150" t="s">
        <v>558</v>
      </c>
      <c r="B26" s="1136"/>
      <c r="C26" s="356" t="s">
        <v>198</v>
      </c>
      <c r="D26" s="1150" t="s">
        <v>559</v>
      </c>
      <c r="E26" s="1136"/>
      <c r="F26" s="357" t="s">
        <v>222</v>
      </c>
    </row>
    <row r="27" spans="1:6" ht="15.75" customHeight="1" thickBot="1" x14ac:dyDescent="0.3">
      <c r="A27" s="1152" t="s">
        <v>560</v>
      </c>
      <c r="B27" s="1135"/>
      <c r="C27" s="1136"/>
      <c r="D27" s="1150" t="s">
        <v>561</v>
      </c>
      <c r="E27" s="1135"/>
      <c r="F27" s="1136"/>
    </row>
    <row r="28" spans="1:6" ht="42" customHeight="1" thickBot="1" x14ac:dyDescent="0.3">
      <c r="A28" s="1140" t="s">
        <v>1180</v>
      </c>
      <c r="B28" s="1135"/>
      <c r="C28" s="1136"/>
      <c r="D28" s="1153" t="s">
        <v>1181</v>
      </c>
      <c r="E28" s="1154"/>
      <c r="F28" s="1155"/>
    </row>
    <row r="29" spans="1:6" ht="15.75" customHeight="1" thickBot="1" x14ac:dyDescent="0.3">
      <c r="A29" s="1312" t="s">
        <v>563</v>
      </c>
      <c r="B29" s="1160"/>
      <c r="C29" s="1161"/>
      <c r="D29" s="1150" t="s">
        <v>564</v>
      </c>
      <c r="E29" s="1135"/>
      <c r="F29" s="1136"/>
    </row>
    <row r="30" spans="1:6"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275</v>
      </c>
      <c r="E32" s="588"/>
      <c r="F32" s="573"/>
    </row>
    <row r="33" spans="1:9" s="65" customFormat="1" ht="15.75" customHeight="1" thickBot="1" x14ac:dyDescent="0.3">
      <c r="A33" s="670" t="s">
        <v>38</v>
      </c>
      <c r="B33" s="588"/>
      <c r="C33" s="588"/>
      <c r="D33" s="670" t="s">
        <v>567</v>
      </c>
      <c r="E33" s="588"/>
      <c r="F33" s="573"/>
    </row>
    <row r="34" spans="1:9" s="65" customFormat="1" ht="20.25" customHeight="1" thickBot="1" x14ac:dyDescent="0.3">
      <c r="A34" s="671" t="s">
        <v>250</v>
      </c>
      <c r="B34" s="588"/>
      <c r="C34" s="588"/>
      <c r="D34" s="671" t="s">
        <v>311</v>
      </c>
      <c r="E34" s="588"/>
      <c r="F34" s="573"/>
    </row>
    <row r="35" spans="1:9" s="65" customFormat="1" ht="17.25" customHeight="1" thickBot="1" x14ac:dyDescent="0.3">
      <c r="A35" s="670" t="s">
        <v>40</v>
      </c>
      <c r="B35" s="588"/>
      <c r="C35" s="588"/>
      <c r="D35" s="670" t="s">
        <v>41</v>
      </c>
      <c r="E35" s="588"/>
      <c r="F35" s="573"/>
    </row>
    <row r="36" spans="1:9" s="65" customFormat="1" ht="21" customHeight="1" thickBot="1" x14ac:dyDescent="0.3">
      <c r="A36" s="671" t="s">
        <v>789</v>
      </c>
      <c r="B36" s="588"/>
      <c r="C36" s="573"/>
      <c r="D36" s="671"/>
      <c r="E36" s="588"/>
      <c r="F36" s="573"/>
    </row>
    <row r="37" spans="1:9" s="65" customFormat="1" ht="15.75" customHeight="1" thickBot="1" x14ac:dyDescent="0.3">
      <c r="A37" s="649" t="s">
        <v>569</v>
      </c>
      <c r="B37" s="588"/>
      <c r="C37" s="588"/>
      <c r="D37" s="588"/>
      <c r="E37" s="588"/>
      <c r="F37" s="573"/>
    </row>
    <row r="38" spans="1:9" s="65" customFormat="1" ht="15" customHeight="1" thickBot="1" x14ac:dyDescent="0.3">
      <c r="A38" s="603" t="s">
        <v>570</v>
      </c>
      <c r="B38" s="573"/>
      <c r="C38" s="671" t="s">
        <v>245</v>
      </c>
      <c r="D38" s="588"/>
      <c r="E38" s="588"/>
      <c r="F38" s="573"/>
    </row>
    <row r="39" spans="1:9" s="65" customFormat="1" ht="15.75" customHeight="1" thickBot="1" x14ac:dyDescent="0.3">
      <c r="A39" s="70" t="s">
        <v>571</v>
      </c>
      <c r="B39" s="77">
        <v>192</v>
      </c>
      <c r="C39" s="70" t="s">
        <v>572</v>
      </c>
      <c r="D39" s="76">
        <v>197</v>
      </c>
      <c r="E39" s="70" t="s">
        <v>573</v>
      </c>
      <c r="F39" s="77">
        <f>B39+D39</f>
        <v>389</v>
      </c>
    </row>
    <row r="40" spans="1:9" s="65" customFormat="1" ht="15.75" customHeight="1" thickBot="1" x14ac:dyDescent="0.3">
      <c r="A40" s="604" t="s">
        <v>574</v>
      </c>
      <c r="B40" s="588"/>
      <c r="C40" s="588"/>
      <c r="D40" s="588"/>
      <c r="E40" s="588"/>
      <c r="F40" s="573"/>
    </row>
    <row r="41" spans="1:9" s="65" customFormat="1" ht="15.75" customHeight="1" thickBot="1" x14ac:dyDescent="0.3">
      <c r="A41" s="603" t="s">
        <v>575</v>
      </c>
      <c r="B41" s="588"/>
      <c r="C41" s="588"/>
      <c r="D41" s="588"/>
      <c r="E41" s="588"/>
      <c r="F41" s="573"/>
    </row>
    <row r="42" spans="1:9" s="65" customFormat="1" ht="24" customHeight="1" thickBot="1" x14ac:dyDescent="0.3">
      <c r="A42" s="823" t="s">
        <v>919</v>
      </c>
      <c r="B42" s="824"/>
      <c r="C42" s="824"/>
      <c r="D42" s="824"/>
      <c r="E42" s="824"/>
      <c r="F42" s="825"/>
    </row>
    <row r="43" spans="1:9" s="65" customFormat="1" ht="12" customHeight="1" x14ac:dyDescent="0.25">
      <c r="A43" s="337"/>
      <c r="B43" s="338"/>
      <c r="C43" s="338"/>
      <c r="D43" s="338"/>
      <c r="E43" s="338"/>
      <c r="F43" s="339"/>
    </row>
    <row r="44" spans="1:9" s="65" customFormat="1" ht="17.25" customHeight="1" thickBot="1" x14ac:dyDescent="0.3">
      <c r="A44" s="1120" t="s">
        <v>1012</v>
      </c>
      <c r="B44" s="1121"/>
      <c r="C44" s="1121"/>
      <c r="D44" s="1121"/>
      <c r="E44" s="1121"/>
      <c r="F44" s="1122"/>
    </row>
    <row r="45" spans="1:9" s="421" customFormat="1" ht="15.75" thickBot="1" x14ac:dyDescent="0.3">
      <c r="A45" s="340" t="s">
        <v>1013</v>
      </c>
      <c r="B45" s="341" t="s">
        <v>1014</v>
      </c>
      <c r="C45" s="1123" t="s">
        <v>1015</v>
      </c>
      <c r="D45" s="1124"/>
      <c r="E45" s="1124"/>
      <c r="F45" s="1125"/>
      <c r="G45" s="65"/>
      <c r="H45" s="65"/>
      <c r="I45" s="65"/>
    </row>
    <row r="46" spans="1:9" s="65" customFormat="1" ht="15.75" customHeight="1" thickBot="1" x14ac:dyDescent="0.3">
      <c r="A46" s="342" t="s">
        <v>1016</v>
      </c>
      <c r="B46" s="285" t="s">
        <v>209</v>
      </c>
      <c r="C46" s="828" t="s">
        <v>1182</v>
      </c>
      <c r="D46" s="829"/>
      <c r="E46" s="829"/>
      <c r="F46" s="830"/>
    </row>
    <row r="47" spans="1:9" s="65" customFormat="1" ht="15" customHeight="1" thickBot="1" x14ac:dyDescent="0.3">
      <c r="A47" s="342" t="s">
        <v>1018</v>
      </c>
      <c r="B47" s="285" t="s">
        <v>209</v>
      </c>
      <c r="C47" s="828" t="s">
        <v>1183</v>
      </c>
      <c r="D47" s="829"/>
      <c r="E47" s="829"/>
      <c r="F47" s="830"/>
    </row>
    <row r="48" spans="1:9" s="65" customFormat="1" ht="15.75" thickBot="1" x14ac:dyDescent="0.3">
      <c r="A48" s="342" t="s">
        <v>1020</v>
      </c>
      <c r="B48" s="285" t="s">
        <v>209</v>
      </c>
      <c r="C48" s="828" t="s">
        <v>746</v>
      </c>
      <c r="D48" s="829"/>
      <c r="E48" s="829"/>
      <c r="F48" s="830"/>
    </row>
    <row r="49" spans="1:6" s="65" customFormat="1" ht="13.5" customHeight="1" thickBot="1" x14ac:dyDescent="0.3">
      <c r="A49" s="342" t="s">
        <v>1021</v>
      </c>
      <c r="B49" s="285" t="s">
        <v>209</v>
      </c>
      <c r="C49" s="828" t="s">
        <v>1184</v>
      </c>
      <c r="D49" s="829"/>
      <c r="E49" s="829"/>
      <c r="F49" s="830"/>
    </row>
    <row r="50" spans="1:6" s="65" customFormat="1" ht="15" customHeight="1" thickBot="1" x14ac:dyDescent="0.3">
      <c r="A50" s="342" t="s">
        <v>1023</v>
      </c>
      <c r="B50" s="285" t="s">
        <v>209</v>
      </c>
      <c r="C50" s="828" t="s">
        <v>748</v>
      </c>
      <c r="D50" s="829"/>
      <c r="E50" s="829"/>
      <c r="F50" s="830"/>
    </row>
    <row r="51" spans="1:6" s="65" customFormat="1" ht="15" customHeight="1" thickBot="1" x14ac:dyDescent="0.3">
      <c r="A51" s="342" t="s">
        <v>1024</v>
      </c>
      <c r="B51" s="285" t="s">
        <v>209</v>
      </c>
      <c r="C51" s="828" t="s">
        <v>776</v>
      </c>
      <c r="D51" s="829"/>
      <c r="E51" s="829"/>
      <c r="F51" s="830"/>
    </row>
    <row r="52" spans="1:6" s="65" customFormat="1" ht="15" customHeight="1" thickBot="1" x14ac:dyDescent="0.3">
      <c r="A52" s="342" t="s">
        <v>1026</v>
      </c>
      <c r="B52" s="285" t="s">
        <v>209</v>
      </c>
      <c r="C52" s="828" t="s">
        <v>750</v>
      </c>
      <c r="D52" s="829"/>
      <c r="E52" s="829"/>
      <c r="F52" s="830"/>
    </row>
    <row r="53" spans="1:6" s="65" customFormat="1" ht="15" customHeight="1" thickBot="1" x14ac:dyDescent="0.3">
      <c r="A53" s="342" t="s">
        <v>1027</v>
      </c>
      <c r="B53" s="285" t="s">
        <v>209</v>
      </c>
      <c r="C53" s="828" t="s">
        <v>724</v>
      </c>
      <c r="D53" s="829"/>
      <c r="E53" s="829"/>
      <c r="F53" s="830"/>
    </row>
    <row r="54" spans="1:6" s="65" customFormat="1" ht="15" customHeight="1" thickBot="1" x14ac:dyDescent="0.3">
      <c r="A54" s="342" t="s">
        <v>1028</v>
      </c>
      <c r="B54" s="285" t="s">
        <v>209</v>
      </c>
      <c r="C54" s="828" t="s">
        <v>598</v>
      </c>
      <c r="D54" s="829"/>
      <c r="E54" s="829"/>
      <c r="F54" s="830"/>
    </row>
    <row r="55" spans="1:6" s="65" customFormat="1" ht="15" customHeight="1" thickBot="1" x14ac:dyDescent="0.3">
      <c r="A55" s="342" t="s">
        <v>1029</v>
      </c>
      <c r="B55" s="285" t="s">
        <v>209</v>
      </c>
      <c r="C55" s="828" t="s">
        <v>600</v>
      </c>
      <c r="D55" s="829"/>
      <c r="E55" s="829"/>
      <c r="F55" s="830"/>
    </row>
    <row r="56" spans="1:6" s="65" customFormat="1" ht="15" customHeight="1" thickBot="1" x14ac:dyDescent="0.3">
      <c r="A56" s="342" t="s">
        <v>1030</v>
      </c>
      <c r="B56" s="285" t="s">
        <v>209</v>
      </c>
      <c r="C56" s="828" t="s">
        <v>602</v>
      </c>
      <c r="D56" s="829"/>
      <c r="E56" s="829"/>
      <c r="F56" s="830"/>
    </row>
    <row r="57" spans="1:6" s="65" customFormat="1" ht="21.75" customHeight="1" thickBot="1" x14ac:dyDescent="0.3">
      <c r="A57" s="342" t="s">
        <v>1031</v>
      </c>
      <c r="B57" s="285" t="s">
        <v>209</v>
      </c>
      <c r="C57" s="828" t="s">
        <v>751</v>
      </c>
      <c r="D57" s="829"/>
      <c r="E57" s="829"/>
      <c r="F57" s="830"/>
    </row>
    <row r="58" spans="1:6" s="65" customFormat="1" ht="15" customHeight="1" thickBot="1" x14ac:dyDescent="0.3">
      <c r="A58" s="342" t="s">
        <v>1032</v>
      </c>
      <c r="B58" s="285" t="s">
        <v>209</v>
      </c>
      <c r="C58" s="828" t="s">
        <v>1185</v>
      </c>
      <c r="D58" s="829"/>
      <c r="E58" s="829"/>
      <c r="F58" s="830"/>
    </row>
    <row r="59" spans="1:6" s="65" customFormat="1" ht="18.75" customHeight="1" thickBot="1" x14ac:dyDescent="0.3">
      <c r="A59" s="1316" t="s">
        <v>1159</v>
      </c>
      <c r="B59" s="1317"/>
      <c r="C59" s="1317"/>
      <c r="D59" s="1317"/>
      <c r="E59" s="1317"/>
      <c r="F59" s="1318"/>
    </row>
    <row r="60" spans="1:6" s="65" customFormat="1" ht="17.25" customHeight="1" thickBot="1" x14ac:dyDescent="0.3">
      <c r="A60" s="422" t="s">
        <v>1160</v>
      </c>
      <c r="B60" s="465" t="s">
        <v>1298</v>
      </c>
      <c r="C60" s="424" t="s">
        <v>1161</v>
      </c>
      <c r="D60" s="425" t="s">
        <v>1303</v>
      </c>
      <c r="E60" s="422" t="s">
        <v>1162</v>
      </c>
      <c r="F60" s="465" t="s">
        <v>1300</v>
      </c>
    </row>
    <row r="61" spans="1:6" s="65" customFormat="1" ht="15.75" customHeight="1" thickBot="1" x14ac:dyDescent="0.3">
      <c r="A61" s="422" t="s">
        <v>1163</v>
      </c>
      <c r="B61" s="823" t="s">
        <v>1186</v>
      </c>
      <c r="C61" s="824"/>
      <c r="D61" s="824"/>
      <c r="E61" s="824"/>
      <c r="F61" s="825"/>
    </row>
    <row r="62" spans="1:6" s="65" customFormat="1" ht="15" customHeight="1" thickBot="1" x14ac:dyDescent="0.3">
      <c r="A62" s="422" t="s">
        <v>1164</v>
      </c>
      <c r="B62" s="1350" t="s">
        <v>1304</v>
      </c>
      <c r="C62" s="824"/>
      <c r="D62" s="824"/>
      <c r="E62" s="824"/>
      <c r="F62" s="825"/>
    </row>
    <row r="63" spans="1:6" s="65" customFormat="1" ht="15.75" customHeight="1" thickBot="1" x14ac:dyDescent="0.3">
      <c r="A63" s="422" t="s">
        <v>1165</v>
      </c>
      <c r="B63" s="1319" t="s">
        <v>616</v>
      </c>
      <c r="C63" s="824"/>
      <c r="D63" s="824"/>
      <c r="E63" s="824"/>
      <c r="F63" s="825"/>
    </row>
    <row r="64" spans="1:6" s="65" customFormat="1" ht="15.75" customHeight="1" thickBot="1" x14ac:dyDescent="0.3">
      <c r="A64" s="422" t="s">
        <v>1166</v>
      </c>
      <c r="B64" s="823">
        <v>3111806403</v>
      </c>
      <c r="C64" s="824"/>
      <c r="D64" s="824"/>
      <c r="E64" s="824"/>
      <c r="F64" s="825"/>
    </row>
    <row r="65" spans="1:6" s="65" customFormat="1" ht="22.5" customHeight="1" thickBot="1" x14ac:dyDescent="0.3">
      <c r="A65" s="426" t="s">
        <v>1167</v>
      </c>
      <c r="B65" s="427">
        <v>311</v>
      </c>
      <c r="C65" s="426" t="s">
        <v>1168</v>
      </c>
      <c r="D65" s="428">
        <v>1806403</v>
      </c>
      <c r="E65" s="429" t="s">
        <v>1169</v>
      </c>
      <c r="F65" s="286"/>
    </row>
    <row r="66" spans="1:6" s="65" customFormat="1" x14ac:dyDescent="0.25">
      <c r="A66" s="430"/>
      <c r="B66" s="93"/>
      <c r="C66" s="93"/>
      <c r="D66" s="93"/>
      <c r="E66" s="93"/>
      <c r="F66" s="431"/>
    </row>
    <row r="67" spans="1:6" s="65" customFormat="1" ht="17.25" customHeight="1" x14ac:dyDescent="0.25">
      <c r="A67" s="1120" t="s">
        <v>1170</v>
      </c>
      <c r="B67" s="1121"/>
      <c r="C67" s="1121"/>
      <c r="D67" s="1121"/>
      <c r="E67" s="1121"/>
      <c r="F67" s="1122"/>
    </row>
    <row r="68" spans="1:6" s="65" customFormat="1" ht="15.75" customHeight="1" thickBot="1" x14ac:dyDescent="0.3">
      <c r="A68" s="1313" t="s">
        <v>1171</v>
      </c>
      <c r="B68" s="1314"/>
      <c r="C68" s="1314"/>
      <c r="D68" s="1314"/>
      <c r="E68" s="1314"/>
      <c r="F68" s="1315"/>
    </row>
    <row r="69" spans="1:6" s="65" customFormat="1" ht="31.5" customHeight="1" thickBot="1" x14ac:dyDescent="0.3">
      <c r="A69" s="70" t="s">
        <v>623</v>
      </c>
      <c r="B69" s="88" t="s">
        <v>203</v>
      </c>
      <c r="C69" s="70" t="s">
        <v>624</v>
      </c>
      <c r="D69" s="95" t="s">
        <v>204</v>
      </c>
      <c r="E69" s="70" t="s">
        <v>625</v>
      </c>
      <c r="F69" s="96" t="s">
        <v>205</v>
      </c>
    </row>
    <row r="70" spans="1:6" ht="11.25" customHeight="1" thickBot="1" x14ac:dyDescent="0.3">
      <c r="A70" s="1150" t="s">
        <v>626</v>
      </c>
      <c r="B70" s="1135"/>
      <c r="C70" s="1135"/>
      <c r="D70" s="1135"/>
      <c r="E70" s="1135"/>
      <c r="F70" s="1136"/>
    </row>
    <row r="71" spans="1:6" ht="27.75" customHeight="1" thickBot="1" x14ac:dyDescent="0.3">
      <c r="A71" s="666" t="s">
        <v>1331</v>
      </c>
      <c r="B71" s="588"/>
      <c r="C71" s="588"/>
      <c r="D71" s="588"/>
      <c r="E71" s="588"/>
      <c r="F71" s="573"/>
    </row>
    <row r="72" spans="1:6" ht="15.75" customHeight="1" thickBot="1" x14ac:dyDescent="0.3">
      <c r="A72" s="1141" t="s">
        <v>627</v>
      </c>
      <c r="B72" s="1135"/>
      <c r="C72" s="1135"/>
      <c r="D72" s="1135"/>
      <c r="E72" s="1135"/>
      <c r="F72" s="1136"/>
    </row>
    <row r="73" spans="1:6" ht="12" customHeight="1" thickBot="1" x14ac:dyDescent="0.3">
      <c r="A73" s="1168" t="s">
        <v>628</v>
      </c>
      <c r="B73" s="1169" t="s">
        <v>629</v>
      </c>
      <c r="C73" s="1135"/>
      <c r="D73" s="1136"/>
      <c r="E73" s="1168" t="s">
        <v>630</v>
      </c>
      <c r="F73" s="1161"/>
    </row>
    <row r="74" spans="1:6" ht="35.25" customHeight="1" thickBot="1" x14ac:dyDescent="0.3">
      <c r="A74" s="1165"/>
      <c r="B74" s="359" t="s">
        <v>631</v>
      </c>
      <c r="C74" s="349" t="s">
        <v>632</v>
      </c>
      <c r="D74" s="345" t="s">
        <v>633</v>
      </c>
      <c r="E74" s="1165"/>
      <c r="F74" s="1149"/>
    </row>
    <row r="75" spans="1:6" ht="21" customHeight="1" thickBot="1" x14ac:dyDescent="0.3">
      <c r="A75" s="355">
        <v>2025</v>
      </c>
      <c r="B75" s="433">
        <f>(C75/D75)*100</f>
        <v>100.6972870733704</v>
      </c>
      <c r="C75" s="360">
        <v>142680</v>
      </c>
      <c r="D75" s="361">
        <v>141692</v>
      </c>
      <c r="E75" s="1173" t="s">
        <v>1121</v>
      </c>
      <c r="F75" s="1136"/>
    </row>
    <row r="76" spans="1:6" ht="13.5" customHeight="1" thickBot="1" x14ac:dyDescent="0.3">
      <c r="A76" s="1150" t="s">
        <v>634</v>
      </c>
      <c r="B76" s="1135"/>
      <c r="C76" s="1135"/>
      <c r="D76" s="1135"/>
      <c r="E76" s="1135"/>
      <c r="F76" s="1136"/>
    </row>
    <row r="77" spans="1:6" ht="23.25" customHeight="1" thickBot="1" x14ac:dyDescent="0.3">
      <c r="A77" s="1151" t="s">
        <v>756</v>
      </c>
      <c r="B77" s="1135"/>
      <c r="C77" s="1135"/>
      <c r="D77" s="1135"/>
      <c r="E77" s="1135"/>
      <c r="F77" s="1136"/>
    </row>
    <row r="78" spans="1:6" ht="13.5" customHeight="1" thickBot="1" x14ac:dyDescent="0.3">
      <c r="A78" s="1141" t="s">
        <v>635</v>
      </c>
      <c r="B78" s="1135"/>
      <c r="C78" s="1135"/>
      <c r="D78" s="1135"/>
      <c r="E78" s="1135"/>
      <c r="F78" s="1136"/>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60</v>
      </c>
    </row>
    <row r="81" spans="1:6" ht="12" customHeight="1" thickBot="1" x14ac:dyDescent="0.3">
      <c r="A81" s="1141" t="s">
        <v>639</v>
      </c>
      <c r="B81" s="1135"/>
      <c r="C81" s="1135"/>
      <c r="D81" s="1135"/>
      <c r="E81" s="1135"/>
      <c r="F81" s="1136"/>
    </row>
    <row r="82" spans="1:6" ht="11.25" customHeight="1" thickBot="1" x14ac:dyDescent="0.3">
      <c r="A82" s="1172" t="s">
        <v>640</v>
      </c>
      <c r="B82" s="1169" t="s">
        <v>641</v>
      </c>
      <c r="C82" s="1135"/>
      <c r="D82" s="1136"/>
      <c r="E82" s="1168" t="s">
        <v>642</v>
      </c>
      <c r="F82" s="1161"/>
    </row>
    <row r="83" spans="1:6" ht="32.25" customHeight="1" thickBot="1" x14ac:dyDescent="0.3">
      <c r="A83" s="1158"/>
      <c r="B83" s="358" t="s">
        <v>643</v>
      </c>
      <c r="C83" s="358" t="s">
        <v>644</v>
      </c>
      <c r="D83" s="358" t="s">
        <v>645</v>
      </c>
      <c r="E83" s="1165"/>
      <c r="F83" s="1149"/>
    </row>
    <row r="84" spans="1:6" ht="15.75" customHeight="1" thickBot="1" x14ac:dyDescent="0.3">
      <c r="A84" s="362">
        <v>2027</v>
      </c>
      <c r="B84" s="361">
        <v>100</v>
      </c>
      <c r="C84" s="363">
        <f>C94</f>
        <v>98977</v>
      </c>
      <c r="D84" s="360">
        <f>D94</f>
        <v>98977</v>
      </c>
      <c r="E84" s="1174" t="s">
        <v>1119</v>
      </c>
      <c r="F84" s="1136"/>
    </row>
    <row r="85" spans="1:6" ht="13.5" customHeight="1" thickBot="1" x14ac:dyDescent="0.3">
      <c r="A85" s="1141" t="s">
        <v>647</v>
      </c>
      <c r="B85" s="1135"/>
      <c r="C85" s="1135"/>
      <c r="D85" s="1135"/>
      <c r="E85" s="1135"/>
      <c r="F85" s="1136"/>
    </row>
    <row r="86" spans="1:6" ht="12.75" customHeight="1" thickBot="1" x14ac:dyDescent="0.3">
      <c r="A86" s="1172" t="s">
        <v>648</v>
      </c>
      <c r="B86" s="1169" t="s">
        <v>649</v>
      </c>
      <c r="C86" s="1135"/>
      <c r="D86" s="1136"/>
      <c r="E86" s="1168" t="s">
        <v>650</v>
      </c>
      <c r="F86" s="1161"/>
    </row>
    <row r="87" spans="1:6" ht="25.5" customHeight="1" thickBot="1" x14ac:dyDescent="0.3">
      <c r="A87" s="1158"/>
      <c r="B87" s="358" t="s">
        <v>651</v>
      </c>
      <c r="C87" s="358" t="s">
        <v>652</v>
      </c>
      <c r="D87" s="358" t="s">
        <v>653</v>
      </c>
      <c r="E87" s="1165"/>
      <c r="F87" s="1149"/>
    </row>
    <row r="88" spans="1:6" ht="13.5" customHeight="1" thickBot="1" x14ac:dyDescent="0.3">
      <c r="A88" s="364" t="s">
        <v>654</v>
      </c>
      <c r="B88" s="354">
        <f>(C88/D88)*100</f>
        <v>100</v>
      </c>
      <c r="C88" s="363">
        <v>152</v>
      </c>
      <c r="D88" s="360">
        <v>152</v>
      </c>
      <c r="E88" s="1174" t="s">
        <v>1120</v>
      </c>
      <c r="F88" s="1136"/>
    </row>
    <row r="89" spans="1:6" ht="13.5" customHeight="1" thickBot="1" x14ac:dyDescent="0.3">
      <c r="A89" s="364" t="s">
        <v>656</v>
      </c>
      <c r="B89" s="354">
        <f t="shared" ref="B89:B94" si="0">(C89/D89)*100</f>
        <v>100</v>
      </c>
      <c r="C89" s="363">
        <v>92880</v>
      </c>
      <c r="D89" s="360">
        <v>92880</v>
      </c>
      <c r="E89" s="1174" t="s">
        <v>1118</v>
      </c>
      <c r="F89" s="1136"/>
    </row>
    <row r="90" spans="1:6" ht="13.5" customHeight="1" thickBot="1" x14ac:dyDescent="0.3">
      <c r="A90" s="364" t="s">
        <v>658</v>
      </c>
      <c r="B90" s="354">
        <f t="shared" si="0"/>
        <v>100</v>
      </c>
      <c r="C90" s="363">
        <v>98977</v>
      </c>
      <c r="D90" s="360">
        <v>98977</v>
      </c>
      <c r="E90" s="1174" t="s">
        <v>954</v>
      </c>
      <c r="F90" s="1136"/>
    </row>
    <row r="91" spans="1:6" ht="13.5" customHeight="1" thickBot="1" x14ac:dyDescent="0.3">
      <c r="A91" s="364" t="s">
        <v>660</v>
      </c>
      <c r="B91" s="354">
        <f t="shared" si="0"/>
        <v>100</v>
      </c>
      <c r="C91" s="363">
        <v>127180</v>
      </c>
      <c r="D91" s="360">
        <v>127180</v>
      </c>
      <c r="E91" s="1174" t="s">
        <v>934</v>
      </c>
      <c r="F91" s="1136"/>
    </row>
    <row r="92" spans="1:6" ht="13.5" customHeight="1" thickBot="1" x14ac:dyDescent="0.3">
      <c r="A92" s="364" t="s">
        <v>662</v>
      </c>
      <c r="B92" s="354">
        <f t="shared" si="0"/>
        <v>100</v>
      </c>
      <c r="C92" s="363">
        <v>141692</v>
      </c>
      <c r="D92" s="360">
        <v>141692</v>
      </c>
      <c r="E92" s="1174" t="s">
        <v>1121</v>
      </c>
      <c r="F92" s="1136"/>
    </row>
    <row r="93" spans="1:6" ht="13.5" customHeight="1" thickBot="1" x14ac:dyDescent="0.3">
      <c r="A93" s="364" t="s">
        <v>664</v>
      </c>
      <c r="B93" s="354">
        <f t="shared" si="0"/>
        <v>100</v>
      </c>
      <c r="C93" s="363">
        <v>150608</v>
      </c>
      <c r="D93" s="360">
        <v>150608</v>
      </c>
      <c r="E93" s="1174" t="s">
        <v>1122</v>
      </c>
      <c r="F93" s="1136"/>
    </row>
    <row r="94" spans="1:6" ht="13.5" customHeight="1" thickBot="1" x14ac:dyDescent="0.3">
      <c r="A94" s="364" t="s">
        <v>666</v>
      </c>
      <c r="B94" s="354">
        <f t="shared" si="0"/>
        <v>100</v>
      </c>
      <c r="C94" s="363">
        <v>98977</v>
      </c>
      <c r="D94" s="360">
        <v>98977</v>
      </c>
      <c r="E94" s="1174" t="s">
        <v>1119</v>
      </c>
      <c r="F94" s="1136"/>
    </row>
    <row r="95" spans="1:6" ht="15.75" customHeight="1" thickBot="1" x14ac:dyDescent="0.3">
      <c r="A95" s="1141" t="s">
        <v>667</v>
      </c>
      <c r="B95" s="1135"/>
      <c r="C95" s="1135"/>
      <c r="D95" s="1135"/>
      <c r="E95" s="1135"/>
      <c r="F95" s="1136"/>
    </row>
    <row r="96" spans="1:6" ht="15.75" customHeight="1" thickBot="1" x14ac:dyDescent="0.3">
      <c r="A96" s="1172" t="s">
        <v>668</v>
      </c>
      <c r="B96" s="1169" t="s">
        <v>669</v>
      </c>
      <c r="C96" s="1135"/>
      <c r="D96" s="1135"/>
      <c r="E96" s="1168" t="s">
        <v>670</v>
      </c>
      <c r="F96" s="1161"/>
    </row>
    <row r="97" spans="1:6" ht="35.25" customHeight="1" thickBot="1" x14ac:dyDescent="0.3">
      <c r="A97" s="1158"/>
      <c r="B97" s="358" t="s">
        <v>671</v>
      </c>
      <c r="C97" s="358" t="s">
        <v>672</v>
      </c>
      <c r="D97" s="358" t="s">
        <v>673</v>
      </c>
      <c r="E97" s="1165"/>
      <c r="F97" s="1149"/>
    </row>
    <row r="98" spans="1:6" ht="30" customHeight="1" thickBot="1" x14ac:dyDescent="0.3">
      <c r="A98" s="365" t="s">
        <v>123</v>
      </c>
      <c r="B98" s="361">
        <v>100</v>
      </c>
      <c r="C98" s="363">
        <v>43536</v>
      </c>
      <c r="D98" s="363">
        <v>43536</v>
      </c>
      <c r="E98" s="1173" t="s">
        <v>1341</v>
      </c>
      <c r="F98" s="1136"/>
    </row>
    <row r="99" spans="1:6" ht="14.25" customHeight="1" thickBot="1" x14ac:dyDescent="0.3">
      <c r="A99" s="365" t="s">
        <v>124</v>
      </c>
      <c r="B99" s="361">
        <v>100</v>
      </c>
      <c r="C99" s="363">
        <v>87072</v>
      </c>
      <c r="D99" s="363">
        <v>87072</v>
      </c>
      <c r="E99" s="1173" t="s">
        <v>1338</v>
      </c>
      <c r="F99" s="1136"/>
    </row>
    <row r="100" spans="1:6" ht="14.25" customHeight="1" thickBot="1" x14ac:dyDescent="0.3">
      <c r="A100" s="365" t="s">
        <v>125</v>
      </c>
      <c r="B100" s="361">
        <v>100</v>
      </c>
      <c r="C100" s="363">
        <v>117072</v>
      </c>
      <c r="D100" s="363">
        <v>117072</v>
      </c>
      <c r="E100" s="1173" t="s">
        <v>1342</v>
      </c>
      <c r="F100" s="1136"/>
    </row>
    <row r="101" spans="1:6" ht="14.25" customHeight="1" thickBot="1" x14ac:dyDescent="0.3">
      <c r="A101" s="365" t="s">
        <v>126</v>
      </c>
      <c r="B101" s="361">
        <v>100</v>
      </c>
      <c r="C101" s="363">
        <v>150608</v>
      </c>
      <c r="D101" s="363">
        <v>150608</v>
      </c>
      <c r="E101" s="1173" t="s">
        <v>1314</v>
      </c>
      <c r="F101" s="1136"/>
    </row>
    <row r="102" spans="1:6" ht="10.5" customHeight="1" x14ac:dyDescent="0.25">
      <c r="A102" s="366"/>
      <c r="B102" s="367"/>
      <c r="C102" s="367"/>
      <c r="D102" s="367"/>
      <c r="E102" s="367"/>
      <c r="F102" s="368"/>
    </row>
    <row r="103" spans="1:6" ht="22.5" customHeight="1" thickBot="1" x14ac:dyDescent="0.3">
      <c r="A103" s="1175" t="s">
        <v>674</v>
      </c>
      <c r="B103" s="1144"/>
      <c r="C103" s="1144"/>
      <c r="D103" s="1144"/>
      <c r="E103" s="1144"/>
      <c r="F103" s="1145"/>
    </row>
    <row r="104" spans="1:6" ht="17.25" customHeight="1" thickBot="1" x14ac:dyDescent="0.3">
      <c r="A104" s="1150" t="s">
        <v>675</v>
      </c>
      <c r="B104" s="1135"/>
      <c r="C104" s="1136"/>
      <c r="D104" s="1150" t="s">
        <v>676</v>
      </c>
      <c r="E104" s="1135"/>
      <c r="F104" s="1136"/>
    </row>
    <row r="105" spans="1:6" ht="27.75" customHeight="1" thickBot="1" x14ac:dyDescent="0.3">
      <c r="A105" s="1351" t="s">
        <v>1187</v>
      </c>
      <c r="B105" s="1135"/>
      <c r="C105" s="1136"/>
      <c r="D105" s="1176" t="s">
        <v>1188</v>
      </c>
      <c r="E105" s="1154"/>
      <c r="F105" s="1155"/>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275</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1145</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1141" t="s">
        <v>686</v>
      </c>
      <c r="B112" s="1135"/>
      <c r="C112" s="1135"/>
      <c r="D112" s="1135"/>
      <c r="E112" s="1135"/>
      <c r="F112" s="1136"/>
    </row>
    <row r="113" spans="1:6" ht="22.5" customHeight="1" thickBot="1" x14ac:dyDescent="0.3">
      <c r="A113" s="369" t="s">
        <v>137</v>
      </c>
      <c r="B113" s="1140" t="s">
        <v>1192</v>
      </c>
      <c r="C113" s="1135"/>
      <c r="D113" s="1135"/>
      <c r="E113" s="1135"/>
      <c r="F113" s="1136"/>
    </row>
    <row r="114" spans="1:6" ht="12" customHeight="1" x14ac:dyDescent="0.25">
      <c r="A114" s="1178" t="s">
        <v>138</v>
      </c>
      <c r="B114" s="1179" t="s">
        <v>139</v>
      </c>
      <c r="C114" s="1180"/>
      <c r="D114" s="1181" t="s">
        <v>140</v>
      </c>
      <c r="E114" s="1182"/>
      <c r="F114" s="1183"/>
    </row>
    <row r="115" spans="1:6" ht="24" customHeight="1" thickBot="1" x14ac:dyDescent="0.3">
      <c r="A115" s="1158"/>
      <c r="B115" s="640" t="s">
        <v>688</v>
      </c>
      <c r="C115" s="641"/>
      <c r="D115" s="642" t="s">
        <v>858</v>
      </c>
      <c r="E115" s="643"/>
      <c r="F115" s="644"/>
    </row>
    <row r="116" spans="1:6" ht="32.25" customHeight="1" thickBot="1" x14ac:dyDescent="0.3">
      <c r="A116" s="369" t="s">
        <v>141</v>
      </c>
      <c r="B116" s="645" t="s">
        <v>1193</v>
      </c>
      <c r="C116" s="646"/>
      <c r="D116" s="646"/>
      <c r="E116" s="646"/>
      <c r="F116" s="647"/>
    </row>
    <row r="117" spans="1:6" ht="8.4499999999999993" customHeight="1" thickBot="1" x14ac:dyDescent="0.3">
      <c r="A117" s="370"/>
      <c r="B117" s="371"/>
      <c r="C117" s="353"/>
      <c r="D117" s="353"/>
      <c r="E117" s="353"/>
      <c r="F117" s="351"/>
    </row>
    <row r="118" spans="1:6" ht="17.25" customHeight="1" thickBot="1" x14ac:dyDescent="0.3">
      <c r="A118" s="1150" t="s">
        <v>675</v>
      </c>
      <c r="B118" s="1135"/>
      <c r="C118" s="1136"/>
      <c r="D118" s="1150" t="s">
        <v>676</v>
      </c>
      <c r="E118" s="1135"/>
      <c r="F118" s="1136"/>
    </row>
    <row r="119" spans="1:6" ht="30.75" customHeight="1" thickBot="1" x14ac:dyDescent="0.3">
      <c r="A119" s="1351" t="s">
        <v>1189</v>
      </c>
      <c r="B119" s="1135"/>
      <c r="C119" s="1136"/>
      <c r="D119" s="1176" t="s">
        <v>1190</v>
      </c>
      <c r="E119" s="1154"/>
      <c r="F119" s="1155"/>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275</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1145</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1141" t="s">
        <v>686</v>
      </c>
      <c r="B126" s="1135"/>
      <c r="C126" s="1135"/>
      <c r="D126" s="1135"/>
      <c r="E126" s="1135"/>
      <c r="F126" s="1136"/>
    </row>
    <row r="127" spans="1:6" ht="22.5" customHeight="1" thickBot="1" x14ac:dyDescent="0.3">
      <c r="A127" s="369" t="s">
        <v>137</v>
      </c>
      <c r="B127" s="823" t="s">
        <v>1191</v>
      </c>
      <c r="C127" s="824"/>
      <c r="D127" s="824"/>
      <c r="E127" s="824"/>
      <c r="F127" s="825"/>
    </row>
    <row r="128" spans="1:6" ht="12" customHeight="1" x14ac:dyDescent="0.25">
      <c r="A128" s="1178" t="s">
        <v>138</v>
      </c>
      <c r="B128" s="1179" t="s">
        <v>139</v>
      </c>
      <c r="C128" s="1180"/>
      <c r="D128" s="1181" t="s">
        <v>140</v>
      </c>
      <c r="E128" s="1182"/>
      <c r="F128" s="1183"/>
    </row>
    <row r="129" spans="1:6" ht="24" customHeight="1" thickBot="1" x14ac:dyDescent="0.3">
      <c r="A129" s="1158"/>
      <c r="B129" s="1184" t="s">
        <v>688</v>
      </c>
      <c r="C129" s="1185"/>
      <c r="D129" s="1186" t="s">
        <v>689</v>
      </c>
      <c r="E129" s="1187"/>
      <c r="F129" s="1188"/>
    </row>
    <row r="130" spans="1:6" ht="32.25" customHeight="1" thickBot="1" x14ac:dyDescent="0.3">
      <c r="A130" s="369" t="s">
        <v>141</v>
      </c>
      <c r="B130" s="1177" t="s">
        <v>689</v>
      </c>
      <c r="C130" s="1135"/>
      <c r="D130" s="1135"/>
      <c r="E130" s="1135"/>
      <c r="F130" s="1136"/>
    </row>
    <row r="131" spans="1:6" ht="11.45" customHeight="1" x14ac:dyDescent="0.25">
      <c r="A131" s="370"/>
      <c r="B131" s="371"/>
      <c r="C131" s="353"/>
      <c r="D131" s="353"/>
      <c r="E131" s="353"/>
      <c r="F131" s="351"/>
    </row>
    <row r="132" spans="1:6" ht="8.25" customHeight="1" x14ac:dyDescent="0.25">
      <c r="A132" s="1189"/>
      <c r="B132" s="1163"/>
      <c r="C132" s="1190"/>
      <c r="D132" s="1163"/>
      <c r="E132" s="1190"/>
      <c r="F132" s="1164"/>
    </row>
    <row r="133" spans="1:6" ht="20.25" customHeight="1" x14ac:dyDescent="0.25">
      <c r="A133" s="1143" t="s">
        <v>142</v>
      </c>
      <c r="B133" s="1144"/>
      <c r="C133" s="1144"/>
      <c r="D133" s="1144"/>
      <c r="E133" s="1144"/>
      <c r="F133" s="1145"/>
    </row>
    <row r="134" spans="1:6" ht="21" customHeight="1" x14ac:dyDescent="0.25">
      <c r="A134" s="1191" t="s">
        <v>143</v>
      </c>
      <c r="B134" s="1192"/>
      <c r="C134" s="1192"/>
      <c r="D134" s="1192"/>
      <c r="E134" s="1192"/>
      <c r="F134" s="1193"/>
    </row>
    <row r="135" spans="1:6" ht="13.5" customHeight="1" x14ac:dyDescent="0.25">
      <c r="A135" s="1194" t="s">
        <v>144</v>
      </c>
      <c r="B135" s="1195"/>
      <c r="C135" s="1196"/>
      <c r="D135" s="1197" t="s">
        <v>145</v>
      </c>
      <c r="E135" s="1195"/>
      <c r="F135" s="1198"/>
    </row>
    <row r="136" spans="1:6" ht="13.5" customHeight="1" x14ac:dyDescent="0.25">
      <c r="A136" s="1200" t="s">
        <v>845</v>
      </c>
      <c r="B136" s="1204"/>
      <c r="C136" s="1205"/>
      <c r="D136" s="1206" t="s">
        <v>694</v>
      </c>
      <c r="E136" s="1207"/>
      <c r="F136" s="1208"/>
    </row>
    <row r="137" spans="1:6" ht="13.5" customHeight="1" x14ac:dyDescent="0.25">
      <c r="A137" s="1202"/>
      <c r="B137" s="1195"/>
      <c r="C137" s="1196"/>
      <c r="D137" s="1203"/>
      <c r="E137" s="1195"/>
      <c r="F137" s="1198"/>
    </row>
    <row r="138" spans="1:6" ht="13.5" customHeight="1" x14ac:dyDescent="0.25">
      <c r="A138" s="1202"/>
      <c r="B138" s="1195"/>
      <c r="C138" s="1196"/>
      <c r="D138" s="1203"/>
      <c r="E138" s="1195"/>
      <c r="F138" s="1198"/>
    </row>
    <row r="139" spans="1:6" ht="32.25" customHeight="1" x14ac:dyDescent="0.25">
      <c r="A139" s="1199" t="s">
        <v>146</v>
      </c>
      <c r="B139" s="1167"/>
      <c r="C139" s="1167"/>
      <c r="D139" s="1167"/>
      <c r="E139" s="1167"/>
      <c r="F139" s="1164"/>
    </row>
    <row r="140" spans="1:6" ht="13.5" customHeight="1" x14ac:dyDescent="0.25">
      <c r="A140" s="1194" t="s">
        <v>147</v>
      </c>
      <c r="B140" s="1195"/>
      <c r="C140" s="1196"/>
      <c r="D140" s="1197" t="s">
        <v>148</v>
      </c>
      <c r="E140" s="1195"/>
      <c r="F140" s="1198"/>
    </row>
    <row r="141" spans="1:6" ht="13.5" customHeight="1" x14ac:dyDescent="0.25">
      <c r="A141" s="1200" t="s">
        <v>1297</v>
      </c>
      <c r="B141" s="1195"/>
      <c r="C141" s="1196"/>
      <c r="D141" s="1201" t="s">
        <v>1297</v>
      </c>
      <c r="E141" s="1195"/>
      <c r="F141" s="1198"/>
    </row>
    <row r="142" spans="1:6" ht="13.5" customHeight="1" x14ac:dyDescent="0.25">
      <c r="A142" s="1202"/>
      <c r="B142" s="1195"/>
      <c r="C142" s="1196"/>
      <c r="D142" s="1203"/>
      <c r="E142" s="1195"/>
      <c r="F142" s="1198"/>
    </row>
    <row r="143" spans="1:6" ht="13.5" customHeight="1" x14ac:dyDescent="0.25">
      <c r="A143" s="1202"/>
      <c r="B143" s="1195"/>
      <c r="C143" s="1196"/>
      <c r="D143" s="1203"/>
      <c r="E143" s="1195"/>
      <c r="F143" s="1198"/>
    </row>
    <row r="144" spans="1:6" ht="24" customHeight="1" x14ac:dyDescent="0.25">
      <c r="A144" s="1194" t="s">
        <v>149</v>
      </c>
      <c r="B144" s="1195"/>
      <c r="C144" s="1195"/>
      <c r="D144" s="1195"/>
      <c r="E144" s="1195"/>
      <c r="F144" s="1198"/>
    </row>
    <row r="145" spans="1:6" ht="13.5" customHeight="1" x14ac:dyDescent="0.25">
      <c r="A145" s="1194" t="s">
        <v>150</v>
      </c>
      <c r="B145" s="1195"/>
      <c r="C145" s="1196"/>
      <c r="D145" s="1197" t="s">
        <v>151</v>
      </c>
      <c r="E145" s="1195"/>
      <c r="F145" s="1198"/>
    </row>
    <row r="146" spans="1:6" ht="13.5" customHeight="1" x14ac:dyDescent="0.25">
      <c r="A146" s="1200" t="s">
        <v>1297</v>
      </c>
      <c r="B146" s="1195"/>
      <c r="C146" s="1196"/>
      <c r="D146" s="1201" t="s">
        <v>1297</v>
      </c>
      <c r="E146" s="1195"/>
      <c r="F146" s="1198"/>
    </row>
    <row r="147" spans="1:6" ht="13.5" customHeight="1" x14ac:dyDescent="0.25">
      <c r="A147" s="1202"/>
      <c r="B147" s="1195"/>
      <c r="C147" s="1196"/>
      <c r="D147" s="1203"/>
      <c r="E147" s="1195"/>
      <c r="F147" s="1198"/>
    </row>
    <row r="148" spans="1:6" ht="13.5" customHeight="1" x14ac:dyDescent="0.25">
      <c r="A148" s="1202"/>
      <c r="B148" s="1195"/>
      <c r="C148" s="1196"/>
      <c r="D148" s="1203"/>
      <c r="E148" s="1195"/>
      <c r="F148" s="1198"/>
    </row>
    <row r="149" spans="1:6" ht="6.75" customHeight="1" x14ac:dyDescent="0.25">
      <c r="A149" s="372"/>
      <c r="B149" s="373"/>
      <c r="C149" s="373"/>
      <c r="D149" s="373"/>
      <c r="E149" s="373"/>
      <c r="F149" s="374"/>
    </row>
    <row r="150" spans="1:6" ht="19.5" customHeight="1" x14ac:dyDescent="0.25">
      <c r="A150" s="1143" t="s">
        <v>695</v>
      </c>
      <c r="B150" s="1144"/>
      <c r="C150" s="1144"/>
      <c r="D150" s="1144"/>
      <c r="E150" s="1144"/>
      <c r="F150" s="1145"/>
    </row>
    <row r="151" spans="1:6" ht="6" customHeight="1" thickBot="1" x14ac:dyDescent="0.3">
      <c r="A151" s="375"/>
      <c r="B151" s="376"/>
      <c r="C151" s="376"/>
      <c r="D151" s="376"/>
      <c r="E151" s="376"/>
      <c r="F151" s="377"/>
    </row>
    <row r="152" spans="1:6" ht="15" customHeight="1" thickBot="1" x14ac:dyDescent="0.3">
      <c r="A152" s="1150" t="s">
        <v>696</v>
      </c>
      <c r="B152" s="1135"/>
      <c r="C152" s="1136"/>
      <c r="D152" s="1169" t="s">
        <v>697</v>
      </c>
      <c r="E152" s="1135"/>
      <c r="F152" s="1136"/>
    </row>
    <row r="153" spans="1:6" ht="27" customHeight="1" thickBot="1" x14ac:dyDescent="0.3">
      <c r="A153" s="1140"/>
      <c r="B153" s="1135"/>
      <c r="C153" s="1136"/>
      <c r="D153" s="1140"/>
      <c r="E153" s="1135"/>
      <c r="F153" s="1136"/>
    </row>
    <row r="154" spans="1:6" ht="15" customHeight="1" thickBot="1" x14ac:dyDescent="0.3">
      <c r="A154" s="1213" t="s">
        <v>698</v>
      </c>
      <c r="B154" s="1135"/>
      <c r="C154" s="1135"/>
      <c r="D154" s="1135"/>
      <c r="E154" s="1135"/>
      <c r="F154" s="1136"/>
    </row>
    <row r="155" spans="1:6" ht="15.75" customHeight="1" thickBot="1" x14ac:dyDescent="0.3">
      <c r="A155" s="345" t="s">
        <v>699</v>
      </c>
      <c r="B155" s="378" t="s">
        <v>700</v>
      </c>
      <c r="C155" s="378" t="s">
        <v>701</v>
      </c>
      <c r="D155" s="378" t="s">
        <v>699</v>
      </c>
      <c r="E155" s="378" t="s">
        <v>700</v>
      </c>
      <c r="F155" s="345" t="s">
        <v>701</v>
      </c>
    </row>
    <row r="156" spans="1:6" ht="15.75" customHeight="1" thickBot="1" x14ac:dyDescent="0.3">
      <c r="A156" s="116">
        <v>2020</v>
      </c>
      <c r="B156" s="117">
        <v>0</v>
      </c>
      <c r="C156" s="117" t="s">
        <v>702</v>
      </c>
      <c r="D156" s="379">
        <v>2024</v>
      </c>
      <c r="E156" s="379">
        <v>110.35</v>
      </c>
      <c r="F156" s="474" t="s">
        <v>702</v>
      </c>
    </row>
    <row r="157" spans="1:6" ht="15.75" customHeight="1" thickBot="1" x14ac:dyDescent="0.3">
      <c r="A157" s="116">
        <v>2021</v>
      </c>
      <c r="B157" s="117">
        <v>100</v>
      </c>
      <c r="C157" s="117" t="s">
        <v>702</v>
      </c>
      <c r="D157" s="379">
        <v>2025</v>
      </c>
      <c r="E157" s="379">
        <v>100.7</v>
      </c>
      <c r="F157" s="474" t="s">
        <v>702</v>
      </c>
    </row>
    <row r="158" spans="1:6" ht="12.75" customHeight="1" thickBot="1" x14ac:dyDescent="0.3">
      <c r="A158" s="116">
        <v>2022</v>
      </c>
      <c r="B158" s="117">
        <v>100</v>
      </c>
      <c r="C158" s="117" t="s">
        <v>702</v>
      </c>
      <c r="D158" s="379"/>
      <c r="E158" s="379"/>
      <c r="F158" s="380"/>
    </row>
    <row r="159" spans="1:6" ht="15" customHeight="1" thickBot="1" x14ac:dyDescent="0.3">
      <c r="A159" s="380">
        <v>2023</v>
      </c>
      <c r="B159" s="379">
        <v>107.63</v>
      </c>
      <c r="C159" s="379" t="s">
        <v>702</v>
      </c>
      <c r="D159" s="379"/>
      <c r="E159" s="379"/>
      <c r="F159" s="380"/>
    </row>
    <row r="160" spans="1:6" ht="3.75" customHeight="1" x14ac:dyDescent="0.25">
      <c r="A160" s="381"/>
      <c r="B160" s="376"/>
      <c r="C160" s="376"/>
      <c r="D160" s="376"/>
      <c r="E160" s="376"/>
      <c r="F160" s="377"/>
    </row>
    <row r="161" spans="1:6" ht="18" customHeight="1" x14ac:dyDescent="0.25">
      <c r="A161" s="1143" t="s">
        <v>162</v>
      </c>
      <c r="B161" s="1144"/>
      <c r="C161" s="1144"/>
      <c r="D161" s="1144"/>
      <c r="E161" s="1144"/>
      <c r="F161" s="1145"/>
    </row>
    <row r="162" spans="1:6" ht="27.75" customHeight="1" x14ac:dyDescent="0.25">
      <c r="A162" s="1214" t="s">
        <v>703</v>
      </c>
      <c r="B162" s="1192"/>
      <c r="C162" s="1192"/>
      <c r="D162" s="1192"/>
      <c r="E162" s="1192"/>
      <c r="F162" s="1193"/>
    </row>
    <row r="163" spans="1:6" ht="15" customHeight="1" thickBot="1" x14ac:dyDescent="0.3">
      <c r="A163" s="1215" t="s">
        <v>164</v>
      </c>
      <c r="B163" s="1216"/>
      <c r="C163" s="1217" t="s">
        <v>165</v>
      </c>
      <c r="D163" s="1144"/>
      <c r="E163" s="1218" t="s">
        <v>166</v>
      </c>
      <c r="F163" s="1198"/>
    </row>
    <row r="164" spans="1:6" ht="15" customHeight="1" thickBot="1" x14ac:dyDescent="0.3">
      <c r="A164" s="1153" t="s">
        <v>211</v>
      </c>
      <c r="B164" s="1136"/>
      <c r="C164" s="1209" t="s">
        <v>694</v>
      </c>
      <c r="D164" s="1210"/>
      <c r="E164" s="584" t="s">
        <v>704</v>
      </c>
      <c r="F164" s="1211"/>
    </row>
    <row r="165" spans="1:6" ht="15" customHeight="1" thickBot="1" x14ac:dyDescent="0.3">
      <c r="A165" s="1153" t="s">
        <v>289</v>
      </c>
      <c r="B165" s="1136"/>
      <c r="C165" s="1209" t="s">
        <v>705</v>
      </c>
      <c r="D165" s="1210"/>
      <c r="E165" s="579" t="s">
        <v>706</v>
      </c>
      <c r="F165" s="1212"/>
    </row>
    <row r="166" spans="1:6" ht="15" customHeight="1" thickBot="1" x14ac:dyDescent="0.3">
      <c r="A166" s="1153" t="s">
        <v>289</v>
      </c>
      <c r="B166" s="1136"/>
      <c r="C166" s="1209" t="s">
        <v>271</v>
      </c>
      <c r="D166" s="1210"/>
      <c r="E166" s="579" t="s">
        <v>707</v>
      </c>
      <c r="F166" s="1221"/>
    </row>
    <row r="167" spans="1:6" ht="15.75" customHeight="1" thickBot="1" x14ac:dyDescent="0.3">
      <c r="A167" s="1153"/>
      <c r="B167" s="1136"/>
      <c r="C167" s="1222"/>
      <c r="D167" s="1216"/>
      <c r="E167" s="1222"/>
      <c r="F167" s="1145"/>
    </row>
    <row r="168" spans="1:6" ht="15.75" customHeight="1" thickBot="1" x14ac:dyDescent="0.3">
      <c r="A168" s="1153"/>
      <c r="B168" s="1136"/>
      <c r="C168" s="1219"/>
      <c r="D168" s="1220"/>
      <c r="E168" s="1219"/>
      <c r="F168" s="1185"/>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2287EB7A-F217-4EDA-B3A6-7904A8466140}"/>
    <hyperlink ref="E165" r:id="rId2" xr:uid="{B51E1639-6635-4EF9-B937-33F4698B2F0F}"/>
    <hyperlink ref="B63" r:id="rId3" xr:uid="{3C0EEFAA-F15B-4079-BBE0-5152C5244848}"/>
    <hyperlink ref="E166" r:id="rId4" xr:uid="{1FDA9FC4-7E94-4CCA-A2C5-035639B65E17}"/>
  </hyperlinks>
  <pageMargins left="0.34" right="0.31496062992125984" top="0.32" bottom="0.33" header="0" footer="0"/>
  <pageSetup scale="74" fitToHeight="0" orientation="portrait" r:id="rId5"/>
  <rowBreaks count="4" manualBreakCount="4">
    <brk id="36" man="1"/>
    <brk id="149" man="1"/>
    <brk id="102" man="1"/>
    <brk id="71" man="1"/>
  </rowBreaks>
  <legacyDrawing r:id="rId6"/>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7A884-0836-4D51-B132-0560FFF74EEE}">
  <sheetPr>
    <tabColor rgb="FF00B050"/>
    <pageSetUpPr fitToPage="1"/>
  </sheetPr>
  <dimension ref="A1:I1015"/>
  <sheetViews>
    <sheetView zoomScale="110" zoomScaleNormal="110" workbookViewId="0">
      <pane ySplit="1" topLeftCell="A6" activePane="bottomLeft" state="frozen"/>
      <selection activeCell="B19" sqref="B19:D22"/>
      <selection pane="bottomLeft" activeCell="B14" sqref="B14:F14"/>
    </sheetView>
  </sheetViews>
  <sheetFormatPr baseColWidth="10" defaultColWidth="14.42578125" defaultRowHeight="15" customHeight="1" x14ac:dyDescent="0.25"/>
  <cols>
    <col min="1" max="1" width="19.28515625" style="344" customWidth="1"/>
    <col min="2" max="2" width="15.85546875" style="344" customWidth="1"/>
    <col min="3" max="3" width="13.42578125" style="344" customWidth="1"/>
    <col min="4" max="5" width="15.85546875" style="344" customWidth="1"/>
    <col min="6" max="6" width="21.5703125" style="344" customWidth="1"/>
    <col min="7" max="26" width="10.7109375" style="344" customWidth="1"/>
    <col min="27" max="16384" width="14.42578125" style="344"/>
  </cols>
  <sheetData>
    <row r="1" spans="1:6" ht="16.5" thickBot="1" x14ac:dyDescent="0.3">
      <c r="A1" s="1134" t="s">
        <v>0</v>
      </c>
      <c r="B1" s="1135"/>
      <c r="C1" s="1135"/>
      <c r="D1" s="1135"/>
      <c r="E1" s="1135"/>
      <c r="F1" s="1136"/>
    </row>
    <row r="2" spans="1:6" ht="20.25" customHeight="1" thickBot="1" x14ac:dyDescent="0.3">
      <c r="A2" s="1137" t="s">
        <v>532</v>
      </c>
      <c r="B2" s="1138"/>
      <c r="C2" s="1138"/>
      <c r="D2" s="1138"/>
      <c r="E2" s="1138"/>
      <c r="F2" s="1139"/>
    </row>
    <row r="3" spans="1:6" ht="15.75" customHeight="1" thickBot="1" x14ac:dyDescent="0.3">
      <c r="A3" s="345" t="s">
        <v>533</v>
      </c>
      <c r="B3" s="1140" t="s">
        <v>3</v>
      </c>
      <c r="C3" s="1135"/>
      <c r="D3" s="1135"/>
      <c r="E3" s="1135"/>
      <c r="F3" s="1136"/>
    </row>
    <row r="4" spans="1:6" ht="18.75" customHeight="1" thickBot="1" x14ac:dyDescent="0.3">
      <c r="A4" s="345" t="s">
        <v>534</v>
      </c>
      <c r="B4" s="1140" t="s">
        <v>213</v>
      </c>
      <c r="C4" s="1135"/>
      <c r="D4" s="1135"/>
      <c r="E4" s="1135"/>
      <c r="F4" s="1136"/>
    </row>
    <row r="5" spans="1:6" ht="15.75" customHeight="1" thickBot="1" x14ac:dyDescent="0.3">
      <c r="A5" s="345" t="s">
        <v>535</v>
      </c>
      <c r="B5" s="1140" t="s">
        <v>237</v>
      </c>
      <c r="C5" s="1135"/>
      <c r="D5" s="1135"/>
      <c r="E5" s="1135"/>
      <c r="F5" s="1136"/>
    </row>
    <row r="6" spans="1:6" ht="15.75" customHeight="1" thickBot="1" x14ac:dyDescent="0.3">
      <c r="A6" s="345" t="s">
        <v>536</v>
      </c>
      <c r="B6" s="1140" t="s">
        <v>472</v>
      </c>
      <c r="C6" s="1135"/>
      <c r="D6" s="1135"/>
      <c r="E6" s="1135"/>
      <c r="F6" s="1136"/>
    </row>
    <row r="7" spans="1:6" ht="15.75" thickBot="1" x14ac:dyDescent="0.3">
      <c r="A7" s="345" t="s">
        <v>537</v>
      </c>
      <c r="B7" s="1146" t="s">
        <v>472</v>
      </c>
      <c r="C7" s="1135"/>
      <c r="D7" s="1135"/>
      <c r="E7" s="1135"/>
      <c r="F7" s="1136"/>
    </row>
    <row r="8" spans="1:6" ht="18.75" customHeight="1" x14ac:dyDescent="0.25">
      <c r="A8" s="1143" t="s">
        <v>538</v>
      </c>
      <c r="B8" s="1144"/>
      <c r="C8" s="1144"/>
      <c r="D8" s="1144"/>
      <c r="E8" s="1144"/>
      <c r="F8" s="1145"/>
    </row>
    <row r="9" spans="1:6" ht="15.75" thickBot="1" x14ac:dyDescent="0.3">
      <c r="A9" s="1147" t="s">
        <v>539</v>
      </c>
      <c r="B9" s="1148"/>
      <c r="C9" s="1148"/>
      <c r="D9" s="1148"/>
      <c r="E9" s="1148"/>
      <c r="F9" s="1149"/>
    </row>
    <row r="10" spans="1:6" ht="22.5" customHeight="1" thickBot="1" x14ac:dyDescent="0.3">
      <c r="A10" s="1150" t="s">
        <v>540</v>
      </c>
      <c r="B10" s="1136"/>
      <c r="C10" s="1140" t="s">
        <v>217</v>
      </c>
      <c r="D10" s="1135"/>
      <c r="E10" s="1135"/>
      <c r="F10" s="1136"/>
    </row>
    <row r="11" spans="1:6" ht="22.5" customHeight="1" thickBot="1" x14ac:dyDescent="0.3">
      <c r="A11" s="1150" t="s">
        <v>541</v>
      </c>
      <c r="B11" s="1136"/>
      <c r="C11" s="1140" t="s">
        <v>273</v>
      </c>
      <c r="D11" s="1135"/>
      <c r="E11" s="1135"/>
      <c r="F11" s="1136"/>
    </row>
    <row r="12" spans="1:6" ht="15.75" thickBot="1" x14ac:dyDescent="0.3">
      <c r="A12" s="1141" t="s">
        <v>542</v>
      </c>
      <c r="B12" s="1135"/>
      <c r="C12" s="1135"/>
      <c r="D12" s="1135"/>
      <c r="E12" s="1135"/>
      <c r="F12" s="1136"/>
    </row>
    <row r="13" spans="1:6" ht="30" customHeight="1" thickBot="1" x14ac:dyDescent="0.3">
      <c r="A13" s="346" t="s">
        <v>543</v>
      </c>
      <c r="B13" s="347" t="s">
        <v>196</v>
      </c>
      <c r="C13" s="348" t="s">
        <v>544</v>
      </c>
      <c r="D13" s="1142" t="s">
        <v>363</v>
      </c>
      <c r="E13" s="1135"/>
      <c r="F13" s="1136"/>
    </row>
    <row r="14" spans="1:6" ht="26.25" customHeight="1" thickBot="1" x14ac:dyDescent="0.3">
      <c r="A14" s="349" t="s">
        <v>545</v>
      </c>
      <c r="B14" s="1119" t="s">
        <v>1348</v>
      </c>
      <c r="C14" s="588"/>
      <c r="D14" s="588"/>
      <c r="E14" s="588"/>
      <c r="F14" s="573"/>
    </row>
    <row r="15" spans="1:6" ht="15.75" thickBot="1" x14ac:dyDescent="0.3">
      <c r="A15" s="1141" t="s">
        <v>546</v>
      </c>
      <c r="B15" s="1135"/>
      <c r="C15" s="1135"/>
      <c r="D15" s="1135"/>
      <c r="E15" s="1135"/>
      <c r="F15" s="1136"/>
    </row>
    <row r="16" spans="1:6" ht="48" customHeight="1" thickBot="1" x14ac:dyDescent="0.3">
      <c r="A16" s="1142" t="s">
        <v>547</v>
      </c>
      <c r="B16" s="1135"/>
      <c r="C16" s="1135"/>
      <c r="D16" s="1135"/>
      <c r="E16" s="1135"/>
      <c r="F16" s="1136"/>
    </row>
    <row r="17" spans="1:6" ht="19.5" customHeight="1" x14ac:dyDescent="0.25">
      <c r="A17" s="1143" t="s">
        <v>548</v>
      </c>
      <c r="B17" s="1144"/>
      <c r="C17" s="1144"/>
      <c r="D17" s="1144"/>
      <c r="E17" s="1144"/>
      <c r="F17" s="1145"/>
    </row>
    <row r="18" spans="1:6" ht="15.75" thickBot="1" x14ac:dyDescent="0.3">
      <c r="A18" s="1147" t="s">
        <v>549</v>
      </c>
      <c r="B18" s="1148"/>
      <c r="C18" s="1148"/>
      <c r="D18" s="1148"/>
      <c r="E18" s="1148"/>
      <c r="F18" s="1149"/>
    </row>
    <row r="19" spans="1:6" ht="14.25" customHeight="1" thickBot="1" x14ac:dyDescent="0.3">
      <c r="A19" s="1156" t="s">
        <v>550</v>
      </c>
      <c r="B19" s="1159" t="s">
        <v>1194</v>
      </c>
      <c r="C19" s="1160"/>
      <c r="D19" s="1161"/>
      <c r="E19" s="1156" t="s">
        <v>551</v>
      </c>
      <c r="F19" s="350" t="s">
        <v>22</v>
      </c>
    </row>
    <row r="20" spans="1:6" ht="14.25" customHeight="1" thickBot="1" x14ac:dyDescent="0.3">
      <c r="A20" s="1157"/>
      <c r="B20" s="1162"/>
      <c r="C20" s="1163"/>
      <c r="D20" s="1164"/>
      <c r="E20" s="1157"/>
      <c r="F20" s="350" t="s">
        <v>23</v>
      </c>
    </row>
    <row r="21" spans="1:6" ht="14.25" customHeight="1" thickBot="1" x14ac:dyDescent="0.3">
      <c r="A21" s="1157"/>
      <c r="B21" s="1162"/>
      <c r="C21" s="1163"/>
      <c r="D21" s="1164"/>
      <c r="E21" s="1157"/>
      <c r="F21" s="350" t="s">
        <v>24</v>
      </c>
    </row>
    <row r="22" spans="1:6" ht="14.25" customHeight="1" thickBot="1" x14ac:dyDescent="0.3">
      <c r="A22" s="1158"/>
      <c r="B22" s="1165"/>
      <c r="C22" s="1148"/>
      <c r="D22" s="1149"/>
      <c r="E22" s="1158"/>
      <c r="F22" s="352" t="s">
        <v>25</v>
      </c>
    </row>
    <row r="23" spans="1:6" ht="15.75" customHeight="1" x14ac:dyDescent="0.25">
      <c r="A23" s="1166" t="s">
        <v>552</v>
      </c>
      <c r="B23" s="1167"/>
      <c r="C23" s="1167"/>
      <c r="D23" s="1167"/>
      <c r="E23" s="1167"/>
      <c r="F23" s="1164"/>
    </row>
    <row r="24" spans="1:6" ht="18.75" customHeight="1" thickBot="1" x14ac:dyDescent="0.3">
      <c r="A24" s="1143" t="s">
        <v>553</v>
      </c>
      <c r="B24" s="1144"/>
      <c r="C24" s="1144"/>
      <c r="D24" s="1144"/>
      <c r="E24" s="1144"/>
      <c r="F24" s="1145"/>
    </row>
    <row r="25" spans="1:6" ht="25.5" customHeight="1" thickBot="1" x14ac:dyDescent="0.3">
      <c r="A25" s="349" t="s">
        <v>554</v>
      </c>
      <c r="B25" s="354" t="s">
        <v>1195</v>
      </c>
      <c r="C25" s="349" t="s">
        <v>556</v>
      </c>
      <c r="D25" s="1151" t="s">
        <v>1196</v>
      </c>
      <c r="E25" s="1135"/>
      <c r="F25" s="1136"/>
    </row>
    <row r="26" spans="1:6" ht="15.75" customHeight="1" thickBot="1" x14ac:dyDescent="0.3">
      <c r="A26" s="1150" t="s">
        <v>558</v>
      </c>
      <c r="B26" s="1136"/>
      <c r="C26" s="356"/>
      <c r="D26" s="1150" t="s">
        <v>559</v>
      </c>
      <c r="E26" s="1136"/>
      <c r="F26" s="357"/>
    </row>
    <row r="27" spans="1:6" ht="15.75" customHeight="1" thickBot="1" x14ac:dyDescent="0.3">
      <c r="A27" s="1152" t="s">
        <v>560</v>
      </c>
      <c r="B27" s="1135"/>
      <c r="C27" s="1136"/>
      <c r="D27" s="1150" t="s">
        <v>561</v>
      </c>
      <c r="E27" s="1135"/>
      <c r="F27" s="1136"/>
    </row>
    <row r="28" spans="1:6" ht="42" customHeight="1" thickBot="1" x14ac:dyDescent="0.3">
      <c r="A28" s="1140" t="s">
        <v>1197</v>
      </c>
      <c r="B28" s="1135"/>
      <c r="C28" s="1136"/>
      <c r="D28" s="1153" t="s">
        <v>1198</v>
      </c>
      <c r="E28" s="1154"/>
      <c r="F28" s="1155"/>
    </row>
    <row r="29" spans="1:6" ht="15.75" customHeight="1" thickBot="1" x14ac:dyDescent="0.3">
      <c r="A29" s="1312" t="s">
        <v>563</v>
      </c>
      <c r="B29" s="1160"/>
      <c r="C29" s="1161"/>
      <c r="D29" s="1150" t="s">
        <v>564</v>
      </c>
      <c r="E29" s="1135"/>
      <c r="F29" s="1136"/>
    </row>
    <row r="30" spans="1:6"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275</v>
      </c>
      <c r="E32" s="588"/>
      <c r="F32" s="573"/>
    </row>
    <row r="33" spans="1:9" s="65" customFormat="1" ht="15.75" customHeight="1" thickBot="1" x14ac:dyDescent="0.3">
      <c r="A33" s="670" t="s">
        <v>38</v>
      </c>
      <c r="B33" s="588"/>
      <c r="C33" s="588"/>
      <c r="D33" s="670" t="s">
        <v>567</v>
      </c>
      <c r="E33" s="588"/>
      <c r="F33" s="573"/>
    </row>
    <row r="34" spans="1:9" s="65" customFormat="1" ht="20.25" customHeight="1" thickBot="1" x14ac:dyDescent="0.3">
      <c r="A34" s="671" t="s">
        <v>250</v>
      </c>
      <c r="B34" s="588"/>
      <c r="C34" s="588"/>
      <c r="D34" s="671" t="s">
        <v>311</v>
      </c>
      <c r="E34" s="588"/>
      <c r="F34" s="573"/>
    </row>
    <row r="35" spans="1:9" s="65" customFormat="1" ht="17.25" customHeight="1" thickBot="1" x14ac:dyDescent="0.3">
      <c r="A35" s="670" t="s">
        <v>40</v>
      </c>
      <c r="B35" s="588"/>
      <c r="C35" s="588"/>
      <c r="D35" s="670" t="s">
        <v>41</v>
      </c>
      <c r="E35" s="588"/>
      <c r="F35" s="573"/>
    </row>
    <row r="36" spans="1:9" s="65" customFormat="1" ht="21" customHeight="1" thickBot="1" x14ac:dyDescent="0.3">
      <c r="A36" s="671" t="s">
        <v>789</v>
      </c>
      <c r="B36" s="588"/>
      <c r="C36" s="573"/>
      <c r="D36" s="671"/>
      <c r="E36" s="588"/>
      <c r="F36" s="573"/>
    </row>
    <row r="37" spans="1:9" s="65" customFormat="1" ht="15.75" customHeight="1" thickBot="1" x14ac:dyDescent="0.3">
      <c r="A37" s="649" t="s">
        <v>569</v>
      </c>
      <c r="B37" s="588"/>
      <c r="C37" s="588"/>
      <c r="D37" s="588"/>
      <c r="E37" s="588"/>
      <c r="F37" s="573"/>
    </row>
    <row r="38" spans="1:9" s="65" customFormat="1" ht="15" customHeight="1" thickBot="1" x14ac:dyDescent="0.3">
      <c r="A38" s="603" t="s">
        <v>570</v>
      </c>
      <c r="B38" s="573"/>
      <c r="C38" s="671" t="s">
        <v>245</v>
      </c>
      <c r="D38" s="588"/>
      <c r="E38" s="588"/>
      <c r="F38" s="573"/>
    </row>
    <row r="39" spans="1:9" s="65" customFormat="1" ht="15.75" customHeight="1" thickBot="1" x14ac:dyDescent="0.3">
      <c r="A39" s="70" t="s">
        <v>571</v>
      </c>
      <c r="B39" s="77">
        <v>192</v>
      </c>
      <c r="C39" s="70" t="s">
        <v>572</v>
      </c>
      <c r="D39" s="76">
        <v>197</v>
      </c>
      <c r="E39" s="70" t="s">
        <v>573</v>
      </c>
      <c r="F39" s="77">
        <f>B39+D39</f>
        <v>389</v>
      </c>
    </row>
    <row r="40" spans="1:9" s="65" customFormat="1" ht="15.75" customHeight="1" thickBot="1" x14ac:dyDescent="0.3">
      <c r="A40" s="604" t="s">
        <v>574</v>
      </c>
      <c r="B40" s="588"/>
      <c r="C40" s="588"/>
      <c r="D40" s="588"/>
      <c r="E40" s="588"/>
      <c r="F40" s="573"/>
    </row>
    <row r="41" spans="1:9" s="65" customFormat="1" ht="15.75" customHeight="1" thickBot="1" x14ac:dyDescent="0.3">
      <c r="A41" s="603" t="s">
        <v>575</v>
      </c>
      <c r="B41" s="588"/>
      <c r="C41" s="588"/>
      <c r="D41" s="588"/>
      <c r="E41" s="588"/>
      <c r="F41" s="573"/>
    </row>
    <row r="42" spans="1:9" s="65" customFormat="1" ht="24" customHeight="1" thickBot="1" x14ac:dyDescent="0.3">
      <c r="A42" s="823" t="s">
        <v>774</v>
      </c>
      <c r="B42" s="824"/>
      <c r="C42" s="824"/>
      <c r="D42" s="824"/>
      <c r="E42" s="824"/>
      <c r="F42" s="825"/>
    </row>
    <row r="43" spans="1:9" s="65" customFormat="1" ht="12" customHeight="1" x14ac:dyDescent="0.25">
      <c r="A43" s="337"/>
      <c r="B43" s="338"/>
      <c r="C43" s="338"/>
      <c r="D43" s="338"/>
      <c r="E43" s="338"/>
      <c r="F43" s="339"/>
    </row>
    <row r="44" spans="1:9" s="65" customFormat="1" ht="17.25" customHeight="1" thickBot="1" x14ac:dyDescent="0.3">
      <c r="A44" s="1120" t="s">
        <v>1012</v>
      </c>
      <c r="B44" s="1121"/>
      <c r="C44" s="1121"/>
      <c r="D44" s="1121"/>
      <c r="E44" s="1121"/>
      <c r="F44" s="1122"/>
    </row>
    <row r="45" spans="1:9" s="421" customFormat="1" ht="15.75" thickBot="1" x14ac:dyDescent="0.3">
      <c r="A45" s="340" t="s">
        <v>1013</v>
      </c>
      <c r="B45" s="341" t="s">
        <v>1014</v>
      </c>
      <c r="C45" s="1123" t="s">
        <v>1015</v>
      </c>
      <c r="D45" s="1124"/>
      <c r="E45" s="1124"/>
      <c r="F45" s="1125"/>
      <c r="G45" s="65"/>
      <c r="H45" s="65"/>
      <c r="I45" s="65"/>
    </row>
    <row r="46" spans="1:9" s="65" customFormat="1" ht="15.75" customHeight="1" thickBot="1" x14ac:dyDescent="0.3">
      <c r="A46" s="342" t="s">
        <v>1016</v>
      </c>
      <c r="B46" s="285" t="s">
        <v>209</v>
      </c>
      <c r="C46" s="828" t="s">
        <v>869</v>
      </c>
      <c r="D46" s="829"/>
      <c r="E46" s="829"/>
      <c r="F46" s="830"/>
    </row>
    <row r="47" spans="1:9" s="65" customFormat="1" ht="15" customHeight="1" thickBot="1" x14ac:dyDescent="0.3">
      <c r="A47" s="342" t="s">
        <v>1018</v>
      </c>
      <c r="B47" s="285" t="s">
        <v>209</v>
      </c>
      <c r="C47" s="828" t="s">
        <v>1199</v>
      </c>
      <c r="D47" s="829"/>
      <c r="E47" s="829"/>
      <c r="F47" s="830"/>
    </row>
    <row r="48" spans="1:9" s="65" customFormat="1" ht="15.75" thickBot="1" x14ac:dyDescent="0.3">
      <c r="A48" s="342" t="s">
        <v>1020</v>
      </c>
      <c r="B48" s="285" t="s">
        <v>209</v>
      </c>
      <c r="C48" s="828" t="s">
        <v>746</v>
      </c>
      <c r="D48" s="829"/>
      <c r="E48" s="829"/>
      <c r="F48" s="830"/>
    </row>
    <row r="49" spans="1:6" s="65" customFormat="1" ht="13.5" customHeight="1" thickBot="1" x14ac:dyDescent="0.3">
      <c r="A49" s="342" t="s">
        <v>1021</v>
      </c>
      <c r="B49" s="285" t="s">
        <v>209</v>
      </c>
      <c r="C49" s="828" t="s">
        <v>720</v>
      </c>
      <c r="D49" s="829"/>
      <c r="E49" s="829"/>
      <c r="F49" s="830"/>
    </row>
    <row r="50" spans="1:6" s="65" customFormat="1" ht="15" customHeight="1" thickBot="1" x14ac:dyDescent="0.3">
      <c r="A50" s="342" t="s">
        <v>1023</v>
      </c>
      <c r="B50" s="285" t="s">
        <v>209</v>
      </c>
      <c r="C50" s="828" t="s">
        <v>748</v>
      </c>
      <c r="D50" s="829"/>
      <c r="E50" s="829"/>
      <c r="F50" s="830"/>
    </row>
    <row r="51" spans="1:6" s="65" customFormat="1" ht="15" customHeight="1" thickBot="1" x14ac:dyDescent="0.3">
      <c r="A51" s="342" t="s">
        <v>1024</v>
      </c>
      <c r="B51" s="285" t="s">
        <v>209</v>
      </c>
      <c r="C51" s="828" t="s">
        <v>776</v>
      </c>
      <c r="D51" s="829"/>
      <c r="E51" s="829"/>
      <c r="F51" s="830"/>
    </row>
    <row r="52" spans="1:6" s="65" customFormat="1" ht="15" customHeight="1" thickBot="1" x14ac:dyDescent="0.3">
      <c r="A52" s="342" t="s">
        <v>1026</v>
      </c>
      <c r="B52" s="285" t="s">
        <v>209</v>
      </c>
      <c r="C52" s="828" t="s">
        <v>750</v>
      </c>
      <c r="D52" s="829"/>
      <c r="E52" s="829"/>
      <c r="F52" s="830"/>
    </row>
    <row r="53" spans="1:6" s="65" customFormat="1" ht="15" customHeight="1" thickBot="1" x14ac:dyDescent="0.3">
      <c r="A53" s="342" t="s">
        <v>1027</v>
      </c>
      <c r="B53" s="285" t="s">
        <v>209</v>
      </c>
      <c r="C53" s="828" t="s">
        <v>724</v>
      </c>
      <c r="D53" s="829"/>
      <c r="E53" s="829"/>
      <c r="F53" s="830"/>
    </row>
    <row r="54" spans="1:6" s="65" customFormat="1" ht="15" customHeight="1" thickBot="1" x14ac:dyDescent="0.3">
      <c r="A54" s="342" t="s">
        <v>1028</v>
      </c>
      <c r="B54" s="285" t="s">
        <v>209</v>
      </c>
      <c r="C54" s="828" t="s">
        <v>598</v>
      </c>
      <c r="D54" s="829"/>
      <c r="E54" s="829"/>
      <c r="F54" s="830"/>
    </row>
    <row r="55" spans="1:6" s="65" customFormat="1" ht="15" customHeight="1" thickBot="1" x14ac:dyDescent="0.3">
      <c r="A55" s="342" t="s">
        <v>1029</v>
      </c>
      <c r="B55" s="285" t="s">
        <v>209</v>
      </c>
      <c r="C55" s="828" t="s">
        <v>600</v>
      </c>
      <c r="D55" s="829"/>
      <c r="E55" s="829"/>
      <c r="F55" s="830"/>
    </row>
    <row r="56" spans="1:6" s="65" customFormat="1" ht="15" customHeight="1" thickBot="1" x14ac:dyDescent="0.3">
      <c r="A56" s="342" t="s">
        <v>1030</v>
      </c>
      <c r="B56" s="285" t="s">
        <v>209</v>
      </c>
      <c r="C56" s="828" t="s">
        <v>602</v>
      </c>
      <c r="D56" s="829"/>
      <c r="E56" s="829"/>
      <c r="F56" s="830"/>
    </row>
    <row r="57" spans="1:6" s="65" customFormat="1" ht="21.75" customHeight="1" thickBot="1" x14ac:dyDescent="0.3">
      <c r="A57" s="342" t="s">
        <v>1031</v>
      </c>
      <c r="B57" s="285" t="s">
        <v>209</v>
      </c>
      <c r="C57" s="828" t="s">
        <v>751</v>
      </c>
      <c r="D57" s="829"/>
      <c r="E57" s="829"/>
      <c r="F57" s="830"/>
    </row>
    <row r="58" spans="1:6" s="65" customFormat="1" ht="15" customHeight="1" thickBot="1" x14ac:dyDescent="0.3">
      <c r="A58" s="342" t="s">
        <v>1032</v>
      </c>
      <c r="B58" s="285" t="s">
        <v>209</v>
      </c>
      <c r="C58" s="828" t="s">
        <v>1200</v>
      </c>
      <c r="D58" s="829"/>
      <c r="E58" s="829"/>
      <c r="F58" s="830"/>
    </row>
    <row r="59" spans="1:6" s="65" customFormat="1" ht="18.75" customHeight="1" thickBot="1" x14ac:dyDescent="0.3">
      <c r="A59" s="1316" t="s">
        <v>1159</v>
      </c>
      <c r="B59" s="1317"/>
      <c r="C59" s="1317"/>
      <c r="D59" s="1317"/>
      <c r="E59" s="1317"/>
      <c r="F59" s="1318"/>
    </row>
    <row r="60" spans="1:6" s="65" customFormat="1" ht="17.25" customHeight="1" thickBot="1" x14ac:dyDescent="0.3">
      <c r="A60" s="422" t="s">
        <v>1160</v>
      </c>
      <c r="B60" s="465" t="s">
        <v>1305</v>
      </c>
      <c r="C60" s="424" t="s">
        <v>1161</v>
      </c>
      <c r="D60" s="425" t="s">
        <v>1306</v>
      </c>
      <c r="E60" s="422" t="s">
        <v>1162</v>
      </c>
      <c r="F60" s="465" t="s">
        <v>1307</v>
      </c>
    </row>
    <row r="61" spans="1:6" s="65" customFormat="1" ht="15.75" customHeight="1" thickBot="1" x14ac:dyDescent="0.3">
      <c r="A61" s="422" t="s">
        <v>1163</v>
      </c>
      <c r="B61" s="823" t="s">
        <v>612</v>
      </c>
      <c r="C61" s="824"/>
      <c r="D61" s="824"/>
      <c r="E61" s="824"/>
      <c r="F61" s="825"/>
    </row>
    <row r="62" spans="1:6" s="65" customFormat="1" ht="15" customHeight="1" thickBot="1" x14ac:dyDescent="0.3">
      <c r="A62" s="422" t="s">
        <v>1164</v>
      </c>
      <c r="B62" s="823" t="s">
        <v>614</v>
      </c>
      <c r="C62" s="824"/>
      <c r="D62" s="824"/>
      <c r="E62" s="824"/>
      <c r="F62" s="825"/>
    </row>
    <row r="63" spans="1:6" s="65" customFormat="1" ht="15.75" customHeight="1" thickBot="1" x14ac:dyDescent="0.3">
      <c r="A63" s="422" t="s">
        <v>1165</v>
      </c>
      <c r="B63" s="1319" t="s">
        <v>616</v>
      </c>
      <c r="C63" s="824"/>
      <c r="D63" s="824"/>
      <c r="E63" s="824"/>
      <c r="F63" s="825"/>
    </row>
    <row r="64" spans="1:6" s="65" customFormat="1" ht="15.75" customHeight="1" thickBot="1" x14ac:dyDescent="0.3">
      <c r="A64" s="422" t="s">
        <v>1166</v>
      </c>
      <c r="B64" s="823">
        <v>3111806403</v>
      </c>
      <c r="C64" s="824"/>
      <c r="D64" s="824"/>
      <c r="E64" s="824"/>
      <c r="F64" s="825"/>
    </row>
    <row r="65" spans="1:6" s="65" customFormat="1" ht="22.5" customHeight="1" thickBot="1" x14ac:dyDescent="0.3">
      <c r="A65" s="426" t="s">
        <v>1167</v>
      </c>
      <c r="B65" s="427">
        <v>311</v>
      </c>
      <c r="C65" s="426" t="s">
        <v>1168</v>
      </c>
      <c r="D65" s="428">
        <v>1806403</v>
      </c>
      <c r="E65" s="429" t="s">
        <v>1169</v>
      </c>
      <c r="F65" s="286"/>
    </row>
    <row r="66" spans="1:6" s="65" customFormat="1" x14ac:dyDescent="0.25">
      <c r="A66" s="430"/>
      <c r="B66" s="93"/>
      <c r="C66" s="93"/>
      <c r="D66" s="93"/>
      <c r="E66" s="93"/>
      <c r="F66" s="431"/>
    </row>
    <row r="67" spans="1:6" s="65" customFormat="1" ht="17.25" customHeight="1" x14ac:dyDescent="0.25">
      <c r="A67" s="1120" t="s">
        <v>1170</v>
      </c>
      <c r="B67" s="1121"/>
      <c r="C67" s="1121"/>
      <c r="D67" s="1121"/>
      <c r="E67" s="1121"/>
      <c r="F67" s="1122"/>
    </row>
    <row r="68" spans="1:6" s="65" customFormat="1" ht="15.75" customHeight="1" thickBot="1" x14ac:dyDescent="0.3">
      <c r="A68" s="1313" t="s">
        <v>1171</v>
      </c>
      <c r="B68" s="1314"/>
      <c r="C68" s="1314"/>
      <c r="D68" s="1314"/>
      <c r="E68" s="1314"/>
      <c r="F68" s="1315"/>
    </row>
    <row r="69" spans="1:6" s="65" customFormat="1" ht="31.5" customHeight="1" thickBot="1" x14ac:dyDescent="0.3">
      <c r="A69" s="70" t="s">
        <v>623</v>
      </c>
      <c r="B69" s="88" t="s">
        <v>203</v>
      </c>
      <c r="C69" s="70" t="s">
        <v>624</v>
      </c>
      <c r="D69" s="95" t="s">
        <v>204</v>
      </c>
      <c r="E69" s="70" t="s">
        <v>625</v>
      </c>
      <c r="F69" s="96" t="s">
        <v>205</v>
      </c>
    </row>
    <row r="70" spans="1:6" ht="11.25" customHeight="1" thickBot="1" x14ac:dyDescent="0.3">
      <c r="A70" s="1150" t="s">
        <v>626</v>
      </c>
      <c r="B70" s="1135"/>
      <c r="C70" s="1135"/>
      <c r="D70" s="1135"/>
      <c r="E70" s="1135"/>
      <c r="F70" s="1136"/>
    </row>
    <row r="71" spans="1:6" ht="27.75" customHeight="1" thickBot="1" x14ac:dyDescent="0.3">
      <c r="A71" s="666" t="s">
        <v>1331</v>
      </c>
      <c r="B71" s="588"/>
      <c r="C71" s="588"/>
      <c r="D71" s="588"/>
      <c r="E71" s="588"/>
      <c r="F71" s="573"/>
    </row>
    <row r="72" spans="1:6" ht="15.75" customHeight="1" thickBot="1" x14ac:dyDescent="0.3">
      <c r="A72" s="1141" t="s">
        <v>627</v>
      </c>
      <c r="B72" s="1135"/>
      <c r="C72" s="1135"/>
      <c r="D72" s="1135"/>
      <c r="E72" s="1135"/>
      <c r="F72" s="1136"/>
    </row>
    <row r="73" spans="1:6" ht="12" customHeight="1" thickBot="1" x14ac:dyDescent="0.3">
      <c r="A73" s="1168" t="s">
        <v>628</v>
      </c>
      <c r="B73" s="1169" t="s">
        <v>629</v>
      </c>
      <c r="C73" s="1135"/>
      <c r="D73" s="1136"/>
      <c r="E73" s="1168" t="s">
        <v>630</v>
      </c>
      <c r="F73" s="1161"/>
    </row>
    <row r="74" spans="1:6" ht="35.25" customHeight="1" thickBot="1" x14ac:dyDescent="0.3">
      <c r="A74" s="1165"/>
      <c r="B74" s="359" t="s">
        <v>631</v>
      </c>
      <c r="C74" s="349" t="s">
        <v>632</v>
      </c>
      <c r="D74" s="345" t="s">
        <v>633</v>
      </c>
      <c r="E74" s="1165"/>
      <c r="F74" s="1149"/>
    </row>
    <row r="75" spans="1:6" ht="21" customHeight="1" thickBot="1" x14ac:dyDescent="0.3">
      <c r="A75" s="355">
        <v>2025</v>
      </c>
      <c r="B75" s="354">
        <v>139.63999999999999</v>
      </c>
      <c r="C75" s="360">
        <v>310</v>
      </c>
      <c r="D75" s="361">
        <v>222</v>
      </c>
      <c r="E75" s="1173" t="s">
        <v>1121</v>
      </c>
      <c r="F75" s="1136"/>
    </row>
    <row r="76" spans="1:6" ht="13.5" customHeight="1" thickBot="1" x14ac:dyDescent="0.3">
      <c r="A76" s="1150" t="s">
        <v>634</v>
      </c>
      <c r="B76" s="1135"/>
      <c r="C76" s="1135"/>
      <c r="D76" s="1135"/>
      <c r="E76" s="1135"/>
      <c r="F76" s="1136"/>
    </row>
    <row r="77" spans="1:6" ht="23.25" customHeight="1" thickBot="1" x14ac:dyDescent="0.3">
      <c r="A77" s="1151" t="s">
        <v>756</v>
      </c>
      <c r="B77" s="1135"/>
      <c r="C77" s="1135"/>
      <c r="D77" s="1135"/>
      <c r="E77" s="1135"/>
      <c r="F77" s="1136"/>
    </row>
    <row r="78" spans="1:6" ht="13.5" customHeight="1" thickBot="1" x14ac:dyDescent="0.3">
      <c r="A78" s="1141" t="s">
        <v>635</v>
      </c>
      <c r="B78" s="1135"/>
      <c r="C78" s="1135"/>
      <c r="D78" s="1135"/>
      <c r="E78" s="1135"/>
      <c r="F78" s="1136"/>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60</v>
      </c>
    </row>
    <row r="81" spans="1:6" ht="12" customHeight="1" thickBot="1" x14ac:dyDescent="0.3">
      <c r="A81" s="1141" t="s">
        <v>639</v>
      </c>
      <c r="B81" s="1135"/>
      <c r="C81" s="1135"/>
      <c r="D81" s="1135"/>
      <c r="E81" s="1135"/>
      <c r="F81" s="1136"/>
    </row>
    <row r="82" spans="1:6" ht="11.25" customHeight="1" thickBot="1" x14ac:dyDescent="0.3">
      <c r="A82" s="1172" t="s">
        <v>640</v>
      </c>
      <c r="B82" s="1169" t="s">
        <v>641</v>
      </c>
      <c r="C82" s="1135"/>
      <c r="D82" s="1136"/>
      <c r="E82" s="1168" t="s">
        <v>642</v>
      </c>
      <c r="F82" s="1161"/>
    </row>
    <row r="83" spans="1:6" ht="32.25" customHeight="1" thickBot="1" x14ac:dyDescent="0.3">
      <c r="A83" s="1158"/>
      <c r="B83" s="358" t="s">
        <v>643</v>
      </c>
      <c r="C83" s="358" t="s">
        <v>644</v>
      </c>
      <c r="D83" s="358" t="s">
        <v>645</v>
      </c>
      <c r="E83" s="1165"/>
      <c r="F83" s="1149"/>
    </row>
    <row r="84" spans="1:6" ht="15.75" customHeight="1" thickBot="1" x14ac:dyDescent="0.3">
      <c r="A84" s="362">
        <v>2027</v>
      </c>
      <c r="B84" s="354">
        <v>100</v>
      </c>
      <c r="C84" s="360">
        <f>C94</f>
        <v>157</v>
      </c>
      <c r="D84" s="361">
        <f>D94</f>
        <v>157</v>
      </c>
      <c r="E84" s="1174" t="s">
        <v>1119</v>
      </c>
      <c r="F84" s="1136"/>
    </row>
    <row r="85" spans="1:6" ht="13.5" customHeight="1" thickBot="1" x14ac:dyDescent="0.3">
      <c r="A85" s="1141" t="s">
        <v>647</v>
      </c>
      <c r="B85" s="1135"/>
      <c r="C85" s="1135"/>
      <c r="D85" s="1135"/>
      <c r="E85" s="1135"/>
      <c r="F85" s="1136"/>
    </row>
    <row r="86" spans="1:6" ht="12.75" customHeight="1" thickBot="1" x14ac:dyDescent="0.3">
      <c r="A86" s="1172" t="s">
        <v>648</v>
      </c>
      <c r="B86" s="1169" t="s">
        <v>649</v>
      </c>
      <c r="C86" s="1135"/>
      <c r="D86" s="1136"/>
      <c r="E86" s="1168" t="s">
        <v>650</v>
      </c>
      <c r="F86" s="1161"/>
    </row>
    <row r="87" spans="1:6" ht="25.5" customHeight="1" thickBot="1" x14ac:dyDescent="0.3">
      <c r="A87" s="1158"/>
      <c r="B87" s="358" t="s">
        <v>651</v>
      </c>
      <c r="C87" s="358" t="s">
        <v>652</v>
      </c>
      <c r="D87" s="358" t="s">
        <v>653</v>
      </c>
      <c r="E87" s="1165"/>
      <c r="F87" s="1149"/>
    </row>
    <row r="88" spans="1:6" ht="13.5" customHeight="1" thickBot="1" x14ac:dyDescent="0.3">
      <c r="A88" s="364" t="s">
        <v>654</v>
      </c>
      <c r="B88" s="354">
        <v>100</v>
      </c>
      <c r="C88" s="360">
        <v>152</v>
      </c>
      <c r="D88" s="361">
        <v>152</v>
      </c>
      <c r="E88" s="1174" t="s">
        <v>1120</v>
      </c>
      <c r="F88" s="1136"/>
    </row>
    <row r="89" spans="1:6" ht="13.5" customHeight="1" thickBot="1" x14ac:dyDescent="0.3">
      <c r="A89" s="364" t="s">
        <v>656</v>
      </c>
      <c r="B89" s="361">
        <v>100</v>
      </c>
      <c r="C89" s="363">
        <v>150</v>
      </c>
      <c r="D89" s="360">
        <v>150</v>
      </c>
      <c r="E89" s="1174" t="s">
        <v>1118</v>
      </c>
      <c r="F89" s="1136"/>
    </row>
    <row r="90" spans="1:6" ht="13.5" customHeight="1" thickBot="1" x14ac:dyDescent="0.3">
      <c r="A90" s="364" t="s">
        <v>658</v>
      </c>
      <c r="B90" s="354">
        <v>100</v>
      </c>
      <c r="C90" s="360">
        <v>157</v>
      </c>
      <c r="D90" s="361">
        <v>157</v>
      </c>
      <c r="E90" s="1174" t="s">
        <v>954</v>
      </c>
      <c r="F90" s="1136"/>
    </row>
    <row r="91" spans="1:6" ht="13.5" customHeight="1" thickBot="1" x14ac:dyDescent="0.3">
      <c r="A91" s="364" t="s">
        <v>660</v>
      </c>
      <c r="B91" s="354">
        <v>100</v>
      </c>
      <c r="C91" s="360">
        <v>197</v>
      </c>
      <c r="D91" s="361">
        <v>197</v>
      </c>
      <c r="E91" s="1174" t="s">
        <v>934</v>
      </c>
      <c r="F91" s="1136"/>
    </row>
    <row r="92" spans="1:6" ht="13.5" customHeight="1" thickBot="1" x14ac:dyDescent="0.3">
      <c r="A92" s="364" t="s">
        <v>662</v>
      </c>
      <c r="B92" s="354">
        <v>100</v>
      </c>
      <c r="C92" s="360">
        <v>222</v>
      </c>
      <c r="D92" s="361">
        <v>222</v>
      </c>
      <c r="E92" s="1174" t="s">
        <v>1121</v>
      </c>
      <c r="F92" s="1136"/>
    </row>
    <row r="93" spans="1:6" ht="13.5" customHeight="1" thickBot="1" x14ac:dyDescent="0.3">
      <c r="A93" s="364" t="s">
        <v>664</v>
      </c>
      <c r="B93" s="354">
        <v>100</v>
      </c>
      <c r="C93" s="360">
        <v>310</v>
      </c>
      <c r="D93" s="361">
        <v>310</v>
      </c>
      <c r="E93" s="1174" t="s">
        <v>1122</v>
      </c>
      <c r="F93" s="1136"/>
    </row>
    <row r="94" spans="1:6" ht="13.5" customHeight="1" thickBot="1" x14ac:dyDescent="0.3">
      <c r="A94" s="364" t="s">
        <v>666</v>
      </c>
      <c r="B94" s="354">
        <v>100</v>
      </c>
      <c r="C94" s="360">
        <v>157</v>
      </c>
      <c r="D94" s="361">
        <v>157</v>
      </c>
      <c r="E94" s="1174" t="s">
        <v>1119</v>
      </c>
      <c r="F94" s="1136"/>
    </row>
    <row r="95" spans="1:6" ht="15.75" customHeight="1" thickBot="1" x14ac:dyDescent="0.3">
      <c r="A95" s="1141" t="s">
        <v>667</v>
      </c>
      <c r="B95" s="1135"/>
      <c r="C95" s="1135"/>
      <c r="D95" s="1135"/>
      <c r="E95" s="1135"/>
      <c r="F95" s="1136"/>
    </row>
    <row r="96" spans="1:6" ht="15.75" customHeight="1" thickBot="1" x14ac:dyDescent="0.3">
      <c r="A96" s="1172" t="s">
        <v>668</v>
      </c>
      <c r="B96" s="1169" t="s">
        <v>669</v>
      </c>
      <c r="C96" s="1135"/>
      <c r="D96" s="1135"/>
      <c r="E96" s="1168" t="s">
        <v>670</v>
      </c>
      <c r="F96" s="1161"/>
    </row>
    <row r="97" spans="1:6" ht="35.25" customHeight="1" thickBot="1" x14ac:dyDescent="0.3">
      <c r="A97" s="1158"/>
      <c r="B97" s="358" t="s">
        <v>671</v>
      </c>
      <c r="C97" s="358" t="s">
        <v>672</v>
      </c>
      <c r="D97" s="358" t="s">
        <v>673</v>
      </c>
      <c r="E97" s="1165"/>
      <c r="F97" s="1149"/>
    </row>
    <row r="98" spans="1:6" ht="30" customHeight="1" thickBot="1" x14ac:dyDescent="0.3">
      <c r="A98" s="365" t="s">
        <v>123</v>
      </c>
      <c r="B98" s="361">
        <v>100</v>
      </c>
      <c r="C98" s="363">
        <v>280</v>
      </c>
      <c r="D98" s="360">
        <v>280</v>
      </c>
      <c r="E98" s="1173" t="s">
        <v>1341</v>
      </c>
      <c r="F98" s="1136"/>
    </row>
    <row r="99" spans="1:6" ht="14.25" customHeight="1" thickBot="1" x14ac:dyDescent="0.3">
      <c r="A99" s="365" t="s">
        <v>124</v>
      </c>
      <c r="B99" s="361">
        <v>100</v>
      </c>
      <c r="C99" s="363">
        <v>280</v>
      </c>
      <c r="D99" s="360">
        <v>280</v>
      </c>
      <c r="E99" s="1173" t="s">
        <v>1338</v>
      </c>
      <c r="F99" s="1136"/>
    </row>
    <row r="100" spans="1:6" ht="14.25" customHeight="1" thickBot="1" x14ac:dyDescent="0.3">
      <c r="A100" s="365" t="s">
        <v>125</v>
      </c>
      <c r="B100" s="361">
        <v>100</v>
      </c>
      <c r="C100" s="363">
        <v>310</v>
      </c>
      <c r="D100" s="360">
        <v>310</v>
      </c>
      <c r="E100" s="1173" t="s">
        <v>1342</v>
      </c>
      <c r="F100" s="1136"/>
    </row>
    <row r="101" spans="1:6" ht="14.25" customHeight="1" thickBot="1" x14ac:dyDescent="0.3">
      <c r="A101" s="365" t="s">
        <v>126</v>
      </c>
      <c r="B101" s="361">
        <v>100</v>
      </c>
      <c r="C101" s="363">
        <v>310</v>
      </c>
      <c r="D101" s="360">
        <v>310</v>
      </c>
      <c r="E101" s="1173" t="s">
        <v>1314</v>
      </c>
      <c r="F101" s="1136"/>
    </row>
    <row r="102" spans="1:6" ht="10.5" customHeight="1" x14ac:dyDescent="0.25">
      <c r="A102" s="366"/>
      <c r="B102" s="367"/>
      <c r="C102" s="367"/>
      <c r="D102" s="367"/>
      <c r="E102" s="367"/>
      <c r="F102" s="368"/>
    </row>
    <row r="103" spans="1:6" ht="22.5" customHeight="1" thickBot="1" x14ac:dyDescent="0.3">
      <c r="A103" s="1175" t="s">
        <v>674</v>
      </c>
      <c r="B103" s="1144"/>
      <c r="C103" s="1144"/>
      <c r="D103" s="1144"/>
      <c r="E103" s="1144"/>
      <c r="F103" s="1145"/>
    </row>
    <row r="104" spans="1:6" ht="17.25" customHeight="1" thickBot="1" x14ac:dyDescent="0.3">
      <c r="A104" s="1150" t="s">
        <v>675</v>
      </c>
      <c r="B104" s="1135"/>
      <c r="C104" s="1136"/>
      <c r="D104" s="1150" t="s">
        <v>676</v>
      </c>
      <c r="E104" s="1135"/>
      <c r="F104" s="1136"/>
    </row>
    <row r="105" spans="1:6" ht="27.75" customHeight="1" thickBot="1" x14ac:dyDescent="0.3">
      <c r="A105" s="1351" t="s">
        <v>1201</v>
      </c>
      <c r="B105" s="1135"/>
      <c r="C105" s="1136"/>
      <c r="D105" s="1176" t="s">
        <v>1202</v>
      </c>
      <c r="E105" s="1154"/>
      <c r="F105" s="1155"/>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275</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1145</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1141" t="s">
        <v>686</v>
      </c>
      <c r="B112" s="1135"/>
      <c r="C112" s="1135"/>
      <c r="D112" s="1135"/>
      <c r="E112" s="1135"/>
      <c r="F112" s="1136"/>
    </row>
    <row r="113" spans="1:6" ht="22.5" customHeight="1" thickBot="1" x14ac:dyDescent="0.3">
      <c r="A113" s="369" t="s">
        <v>137</v>
      </c>
      <c r="B113" s="1140" t="s">
        <v>1203</v>
      </c>
      <c r="C113" s="1135"/>
      <c r="D113" s="1135"/>
      <c r="E113" s="1135"/>
      <c r="F113" s="1136"/>
    </row>
    <row r="114" spans="1:6" ht="12" customHeight="1" x14ac:dyDescent="0.25">
      <c r="A114" s="1178" t="s">
        <v>138</v>
      </c>
      <c r="B114" s="1179" t="s">
        <v>139</v>
      </c>
      <c r="C114" s="1180"/>
      <c r="D114" s="1181" t="s">
        <v>140</v>
      </c>
      <c r="E114" s="1182"/>
      <c r="F114" s="1183"/>
    </row>
    <row r="115" spans="1:6" ht="24" customHeight="1" thickBot="1" x14ac:dyDescent="0.3">
      <c r="A115" s="1158"/>
      <c r="B115" s="1184" t="s">
        <v>688</v>
      </c>
      <c r="C115" s="1185"/>
      <c r="D115" s="1186" t="s">
        <v>689</v>
      </c>
      <c r="E115" s="1187"/>
      <c r="F115" s="1188"/>
    </row>
    <row r="116" spans="1:6" ht="32.25" customHeight="1" thickBot="1" x14ac:dyDescent="0.3">
      <c r="A116" s="369" t="s">
        <v>141</v>
      </c>
      <c r="B116" s="1177" t="s">
        <v>1206</v>
      </c>
      <c r="C116" s="1135"/>
      <c r="D116" s="1135"/>
      <c r="E116" s="1135"/>
      <c r="F116" s="1136"/>
    </row>
    <row r="117" spans="1:6" ht="8.4499999999999993" customHeight="1" thickBot="1" x14ac:dyDescent="0.3">
      <c r="A117" s="370"/>
      <c r="B117" s="371"/>
      <c r="C117" s="353"/>
      <c r="D117" s="353"/>
      <c r="E117" s="353"/>
      <c r="F117" s="351"/>
    </row>
    <row r="118" spans="1:6" ht="17.25" customHeight="1" thickBot="1" x14ac:dyDescent="0.3">
      <c r="A118" s="1150" t="s">
        <v>675</v>
      </c>
      <c r="B118" s="1135"/>
      <c r="C118" s="1136"/>
      <c r="D118" s="1150" t="s">
        <v>676</v>
      </c>
      <c r="E118" s="1135"/>
      <c r="F118" s="1136"/>
    </row>
    <row r="119" spans="1:6" ht="30.75" customHeight="1" thickBot="1" x14ac:dyDescent="0.3">
      <c r="A119" s="1351" t="s">
        <v>1204</v>
      </c>
      <c r="B119" s="1135"/>
      <c r="C119" s="1136"/>
      <c r="D119" s="1351" t="s">
        <v>1205</v>
      </c>
      <c r="E119" s="1135"/>
      <c r="F119" s="1136"/>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275</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1145</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1141" t="s">
        <v>686</v>
      </c>
      <c r="B126" s="1135"/>
      <c r="C126" s="1135"/>
      <c r="D126" s="1135"/>
      <c r="E126" s="1135"/>
      <c r="F126" s="1136"/>
    </row>
    <row r="127" spans="1:6" ht="22.5" customHeight="1" thickBot="1" x14ac:dyDescent="0.3">
      <c r="A127" s="369" t="s">
        <v>137</v>
      </c>
      <c r="B127" s="1140" t="s">
        <v>1203</v>
      </c>
      <c r="C127" s="1135"/>
      <c r="D127" s="1135"/>
      <c r="E127" s="1135"/>
      <c r="F127" s="1136"/>
    </row>
    <row r="128" spans="1:6" ht="12" customHeight="1" x14ac:dyDescent="0.25">
      <c r="A128" s="1178" t="s">
        <v>138</v>
      </c>
      <c r="B128" s="1179" t="s">
        <v>139</v>
      </c>
      <c r="C128" s="1180"/>
      <c r="D128" s="1181" t="s">
        <v>140</v>
      </c>
      <c r="E128" s="1182"/>
      <c r="F128" s="1183"/>
    </row>
    <row r="129" spans="1:6" ht="24" customHeight="1" thickBot="1" x14ac:dyDescent="0.3">
      <c r="A129" s="1158"/>
      <c r="B129" s="1184" t="s">
        <v>688</v>
      </c>
      <c r="C129" s="1185"/>
      <c r="D129" s="1186" t="s">
        <v>689</v>
      </c>
      <c r="E129" s="1187"/>
      <c r="F129" s="1188"/>
    </row>
    <row r="130" spans="1:6" ht="32.25" customHeight="1" thickBot="1" x14ac:dyDescent="0.3">
      <c r="A130" s="369" t="s">
        <v>141</v>
      </c>
      <c r="B130" s="1177" t="s">
        <v>1206</v>
      </c>
      <c r="C130" s="1135"/>
      <c r="D130" s="1135"/>
      <c r="E130" s="1135"/>
      <c r="F130" s="1136"/>
    </row>
    <row r="131" spans="1:6" ht="11.45" customHeight="1" x14ac:dyDescent="0.25">
      <c r="A131" s="370"/>
      <c r="B131" s="371"/>
      <c r="C131" s="353"/>
      <c r="D131" s="353"/>
      <c r="E131" s="353"/>
      <c r="F131" s="351"/>
    </row>
    <row r="132" spans="1:6" ht="8.25" customHeight="1" x14ac:dyDescent="0.25">
      <c r="A132" s="1189"/>
      <c r="B132" s="1163"/>
      <c r="C132" s="1190"/>
      <c r="D132" s="1163"/>
      <c r="E132" s="1190"/>
      <c r="F132" s="1164"/>
    </row>
    <row r="133" spans="1:6" ht="20.25" customHeight="1" x14ac:dyDescent="0.25">
      <c r="A133" s="1143" t="s">
        <v>142</v>
      </c>
      <c r="B133" s="1144"/>
      <c r="C133" s="1144"/>
      <c r="D133" s="1144"/>
      <c r="E133" s="1144"/>
      <c r="F133" s="1145"/>
    </row>
    <row r="134" spans="1:6" ht="21" customHeight="1" x14ac:dyDescent="0.25">
      <c r="A134" s="1191" t="s">
        <v>143</v>
      </c>
      <c r="B134" s="1192"/>
      <c r="C134" s="1192"/>
      <c r="D134" s="1192"/>
      <c r="E134" s="1192"/>
      <c r="F134" s="1193"/>
    </row>
    <row r="135" spans="1:6" ht="13.5" customHeight="1" x14ac:dyDescent="0.25">
      <c r="A135" s="1194" t="s">
        <v>144</v>
      </c>
      <c r="B135" s="1195"/>
      <c r="C135" s="1196"/>
      <c r="D135" s="1197" t="s">
        <v>145</v>
      </c>
      <c r="E135" s="1195"/>
      <c r="F135" s="1198"/>
    </row>
    <row r="136" spans="1:6" ht="13.5" customHeight="1" x14ac:dyDescent="0.25">
      <c r="A136" s="1200" t="s">
        <v>845</v>
      </c>
      <c r="B136" s="1204"/>
      <c r="C136" s="1205"/>
      <c r="D136" s="1206" t="s">
        <v>694</v>
      </c>
      <c r="E136" s="1207"/>
      <c r="F136" s="1208"/>
    </row>
    <row r="137" spans="1:6" ht="13.5" customHeight="1" x14ac:dyDescent="0.25">
      <c r="A137" s="1202"/>
      <c r="B137" s="1195"/>
      <c r="C137" s="1196"/>
      <c r="D137" s="1203"/>
      <c r="E137" s="1195"/>
      <c r="F137" s="1198"/>
    </row>
    <row r="138" spans="1:6" ht="13.5" customHeight="1" x14ac:dyDescent="0.25">
      <c r="A138" s="1202"/>
      <c r="B138" s="1195"/>
      <c r="C138" s="1196"/>
      <c r="D138" s="1203"/>
      <c r="E138" s="1195"/>
      <c r="F138" s="1198"/>
    </row>
    <row r="139" spans="1:6" ht="32.25" customHeight="1" x14ac:dyDescent="0.25">
      <c r="A139" s="1199" t="s">
        <v>146</v>
      </c>
      <c r="B139" s="1167"/>
      <c r="C139" s="1167"/>
      <c r="D139" s="1167"/>
      <c r="E139" s="1167"/>
      <c r="F139" s="1164"/>
    </row>
    <row r="140" spans="1:6" ht="13.5" customHeight="1" x14ac:dyDescent="0.25">
      <c r="A140" s="1194" t="s">
        <v>147</v>
      </c>
      <c r="B140" s="1195"/>
      <c r="C140" s="1196"/>
      <c r="D140" s="1197" t="s">
        <v>148</v>
      </c>
      <c r="E140" s="1195"/>
      <c r="F140" s="1198"/>
    </row>
    <row r="141" spans="1:6" ht="13.5" customHeight="1" x14ac:dyDescent="0.25">
      <c r="A141" s="1200" t="s">
        <v>1297</v>
      </c>
      <c r="B141" s="1195"/>
      <c r="C141" s="1196"/>
      <c r="D141" s="1201" t="s">
        <v>1297</v>
      </c>
      <c r="E141" s="1195"/>
      <c r="F141" s="1198"/>
    </row>
    <row r="142" spans="1:6" ht="13.5" customHeight="1" x14ac:dyDescent="0.25">
      <c r="A142" s="1202"/>
      <c r="B142" s="1195"/>
      <c r="C142" s="1196"/>
      <c r="D142" s="1203"/>
      <c r="E142" s="1195"/>
      <c r="F142" s="1198"/>
    </row>
    <row r="143" spans="1:6" ht="13.5" customHeight="1" x14ac:dyDescent="0.25">
      <c r="A143" s="1202"/>
      <c r="B143" s="1195"/>
      <c r="C143" s="1196"/>
      <c r="D143" s="1203"/>
      <c r="E143" s="1195"/>
      <c r="F143" s="1198"/>
    </row>
    <row r="144" spans="1:6" ht="24" customHeight="1" x14ac:dyDescent="0.25">
      <c r="A144" s="1194" t="s">
        <v>149</v>
      </c>
      <c r="B144" s="1195"/>
      <c r="C144" s="1195"/>
      <c r="D144" s="1195"/>
      <c r="E144" s="1195"/>
      <c r="F144" s="1198"/>
    </row>
    <row r="145" spans="1:6" ht="13.5" customHeight="1" x14ac:dyDescent="0.25">
      <c r="A145" s="1194" t="s">
        <v>150</v>
      </c>
      <c r="B145" s="1195"/>
      <c r="C145" s="1196"/>
      <c r="D145" s="1197" t="s">
        <v>151</v>
      </c>
      <c r="E145" s="1195"/>
      <c r="F145" s="1198"/>
    </row>
    <row r="146" spans="1:6" ht="13.5" customHeight="1" x14ac:dyDescent="0.25">
      <c r="A146" s="1200" t="s">
        <v>1297</v>
      </c>
      <c r="B146" s="1195"/>
      <c r="C146" s="1196"/>
      <c r="D146" s="1201" t="s">
        <v>1297</v>
      </c>
      <c r="E146" s="1195"/>
      <c r="F146" s="1198"/>
    </row>
    <row r="147" spans="1:6" ht="13.5" customHeight="1" x14ac:dyDescent="0.25">
      <c r="A147" s="1202"/>
      <c r="B147" s="1195"/>
      <c r="C147" s="1196"/>
      <c r="D147" s="1203"/>
      <c r="E147" s="1195"/>
      <c r="F147" s="1198"/>
    </row>
    <row r="148" spans="1:6" ht="13.5" customHeight="1" x14ac:dyDescent="0.25">
      <c r="A148" s="1202"/>
      <c r="B148" s="1195"/>
      <c r="C148" s="1196"/>
      <c r="D148" s="1203"/>
      <c r="E148" s="1195"/>
      <c r="F148" s="1198"/>
    </row>
    <row r="149" spans="1:6" ht="6.75" customHeight="1" x14ac:dyDescent="0.25">
      <c r="A149" s="372"/>
      <c r="B149" s="373"/>
      <c r="C149" s="373"/>
      <c r="D149" s="373"/>
      <c r="E149" s="373"/>
      <c r="F149" s="374"/>
    </row>
    <row r="150" spans="1:6" ht="19.5" customHeight="1" x14ac:dyDescent="0.25">
      <c r="A150" s="1143" t="s">
        <v>695</v>
      </c>
      <c r="B150" s="1144"/>
      <c r="C150" s="1144"/>
      <c r="D150" s="1144"/>
      <c r="E150" s="1144"/>
      <c r="F150" s="1145"/>
    </row>
    <row r="151" spans="1:6" ht="6" customHeight="1" thickBot="1" x14ac:dyDescent="0.3">
      <c r="A151" s="375"/>
      <c r="B151" s="376"/>
      <c r="C151" s="376"/>
      <c r="D151" s="376"/>
      <c r="E151" s="376"/>
      <c r="F151" s="377"/>
    </row>
    <row r="152" spans="1:6" ht="15" customHeight="1" thickBot="1" x14ac:dyDescent="0.3">
      <c r="A152" s="1150" t="s">
        <v>696</v>
      </c>
      <c r="B152" s="1135"/>
      <c r="C152" s="1136"/>
      <c r="D152" s="1169" t="s">
        <v>697</v>
      </c>
      <c r="E152" s="1135"/>
      <c r="F152" s="1136"/>
    </row>
    <row r="153" spans="1:6" ht="27" customHeight="1" thickBot="1" x14ac:dyDescent="0.3">
      <c r="A153" s="1140"/>
      <c r="B153" s="1135"/>
      <c r="C153" s="1136"/>
      <c r="D153" s="1140"/>
      <c r="E153" s="1135"/>
      <c r="F153" s="1136"/>
    </row>
    <row r="154" spans="1:6" ht="15" customHeight="1" thickBot="1" x14ac:dyDescent="0.3">
      <c r="A154" s="1213" t="s">
        <v>698</v>
      </c>
      <c r="B154" s="1135"/>
      <c r="C154" s="1135"/>
      <c r="D154" s="1135"/>
      <c r="E154" s="1135"/>
      <c r="F154" s="1136"/>
    </row>
    <row r="155" spans="1:6" ht="15.75" customHeight="1" thickBot="1" x14ac:dyDescent="0.3">
      <c r="A155" s="345" t="s">
        <v>699</v>
      </c>
      <c r="B155" s="378" t="s">
        <v>700</v>
      </c>
      <c r="C155" s="378" t="s">
        <v>701</v>
      </c>
      <c r="D155" s="378" t="s">
        <v>699</v>
      </c>
      <c r="E155" s="378" t="s">
        <v>700</v>
      </c>
      <c r="F155" s="345" t="s">
        <v>701</v>
      </c>
    </row>
    <row r="156" spans="1:6" ht="15.75" customHeight="1" thickBot="1" x14ac:dyDescent="0.3">
      <c r="A156" s="116">
        <v>2020</v>
      </c>
      <c r="B156" s="117">
        <v>0</v>
      </c>
      <c r="C156" s="117" t="s">
        <v>702</v>
      </c>
      <c r="D156" s="379">
        <v>2024</v>
      </c>
      <c r="E156" s="379">
        <v>122.84</v>
      </c>
      <c r="F156" s="1359" t="s">
        <v>702</v>
      </c>
    </row>
    <row r="157" spans="1:6" ht="15.75" customHeight="1" thickBot="1" x14ac:dyDescent="0.3">
      <c r="A157" s="116">
        <v>2021</v>
      </c>
      <c r="B157" s="117">
        <v>100</v>
      </c>
      <c r="C157" s="117" t="s">
        <v>702</v>
      </c>
      <c r="D157" s="379">
        <v>2025</v>
      </c>
      <c r="E157" s="379">
        <v>139.63999999999999</v>
      </c>
      <c r="F157" s="474" t="s">
        <v>702</v>
      </c>
    </row>
    <row r="158" spans="1:6" ht="12.75" customHeight="1" thickBot="1" x14ac:dyDescent="0.3">
      <c r="A158" s="116">
        <v>2022</v>
      </c>
      <c r="B158" s="117">
        <v>105.33</v>
      </c>
      <c r="C158" s="117" t="s">
        <v>702</v>
      </c>
      <c r="D158" s="379"/>
      <c r="E158" s="379"/>
      <c r="F158" s="380"/>
    </row>
    <row r="159" spans="1:6" ht="15" customHeight="1" thickBot="1" x14ac:dyDescent="0.3">
      <c r="A159" s="380">
        <v>2023</v>
      </c>
      <c r="B159" s="379">
        <v>122.93</v>
      </c>
      <c r="C159" s="379" t="s">
        <v>702</v>
      </c>
      <c r="D159" s="379"/>
      <c r="E159" s="379"/>
      <c r="F159" s="380"/>
    </row>
    <row r="160" spans="1:6" ht="3.75" customHeight="1" x14ac:dyDescent="0.25">
      <c r="A160" s="381"/>
      <c r="B160" s="376"/>
      <c r="C160" s="376"/>
      <c r="D160" s="376"/>
      <c r="E160" s="376"/>
      <c r="F160" s="377"/>
    </row>
    <row r="161" spans="1:6" ht="18" customHeight="1" x14ac:dyDescent="0.25">
      <c r="A161" s="1143" t="s">
        <v>162</v>
      </c>
      <c r="B161" s="1144"/>
      <c r="C161" s="1144"/>
      <c r="D161" s="1144"/>
      <c r="E161" s="1144"/>
      <c r="F161" s="1145"/>
    </row>
    <row r="162" spans="1:6" ht="27.75" customHeight="1" x14ac:dyDescent="0.25">
      <c r="A162" s="1214" t="s">
        <v>703</v>
      </c>
      <c r="B162" s="1192"/>
      <c r="C162" s="1192"/>
      <c r="D162" s="1192"/>
      <c r="E162" s="1192"/>
      <c r="F162" s="1193"/>
    </row>
    <row r="163" spans="1:6" ht="15" customHeight="1" thickBot="1" x14ac:dyDescent="0.3">
      <c r="A163" s="1215" t="s">
        <v>164</v>
      </c>
      <c r="B163" s="1216"/>
      <c r="C163" s="1217" t="s">
        <v>165</v>
      </c>
      <c r="D163" s="1144"/>
      <c r="E163" s="1218" t="s">
        <v>166</v>
      </c>
      <c r="F163" s="1198"/>
    </row>
    <row r="164" spans="1:6" ht="15" customHeight="1" thickBot="1" x14ac:dyDescent="0.3">
      <c r="A164" s="1153" t="s">
        <v>211</v>
      </c>
      <c r="B164" s="1136"/>
      <c r="C164" s="1209" t="s">
        <v>694</v>
      </c>
      <c r="D164" s="1210"/>
      <c r="E164" s="584" t="s">
        <v>704</v>
      </c>
      <c r="F164" s="1211"/>
    </row>
    <row r="165" spans="1:6" ht="15" customHeight="1" thickBot="1" x14ac:dyDescent="0.3">
      <c r="A165" s="1153" t="s">
        <v>289</v>
      </c>
      <c r="B165" s="1136"/>
      <c r="C165" s="1209" t="s">
        <v>705</v>
      </c>
      <c r="D165" s="1210"/>
      <c r="E165" s="579" t="s">
        <v>706</v>
      </c>
      <c r="F165" s="1212"/>
    </row>
    <row r="166" spans="1:6" ht="15" customHeight="1" thickBot="1" x14ac:dyDescent="0.3">
      <c r="A166" s="1153" t="s">
        <v>289</v>
      </c>
      <c r="B166" s="1136"/>
      <c r="C166" s="1209" t="s">
        <v>271</v>
      </c>
      <c r="D166" s="1210"/>
      <c r="E166" s="579" t="s">
        <v>707</v>
      </c>
      <c r="F166" s="1221"/>
    </row>
    <row r="167" spans="1:6" ht="15.75" customHeight="1" thickBot="1" x14ac:dyDescent="0.3">
      <c r="A167" s="1153"/>
      <c r="B167" s="1136"/>
      <c r="C167" s="1222"/>
      <c r="D167" s="1216"/>
      <c r="E167" s="1222"/>
      <c r="F167" s="1145"/>
    </row>
    <row r="168" spans="1:6" ht="15.75" customHeight="1" thickBot="1" x14ac:dyDescent="0.3">
      <c r="A168" s="1153"/>
      <c r="B168" s="1136"/>
      <c r="C168" s="1219"/>
      <c r="D168" s="1220"/>
      <c r="E168" s="1219"/>
      <c r="F168" s="1185"/>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02C5852C-E3AC-457E-83AA-DAE72F3A4AFA}"/>
    <hyperlink ref="E165" r:id="rId2" xr:uid="{B999E9D1-D4E2-4F90-A6F8-32A9EA0140CB}"/>
    <hyperlink ref="B63" r:id="rId3" xr:uid="{29FE27FA-CF66-4009-90C6-F6545F06378B}"/>
    <hyperlink ref="E166" r:id="rId4" xr:uid="{9153CF01-E43A-42AD-9805-FD3D951CB436}"/>
  </hyperlinks>
  <pageMargins left="0.23" right="0.31496062992125984" top="0.31" bottom="0.28999999999999998" header="0" footer="0"/>
  <pageSetup scale="75" fitToHeight="0" orientation="portrait" r:id="rId5"/>
  <rowBreaks count="4" manualBreakCount="4">
    <brk id="36" man="1"/>
    <brk id="149" man="1"/>
    <brk id="102" man="1"/>
    <brk id="71" man="1"/>
  </rowBreaks>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3A3B9-39F7-4AC8-941A-8B29BCF47B2E}">
  <sheetPr>
    <tabColor rgb="FF0070C0"/>
  </sheetPr>
  <dimension ref="A1:Z1015"/>
  <sheetViews>
    <sheetView topLeftCell="A4" zoomScale="110" zoomScaleNormal="110" workbookViewId="0">
      <selection activeCell="B14" sqref="B14:F14"/>
    </sheetView>
  </sheetViews>
  <sheetFormatPr baseColWidth="10" defaultColWidth="14.42578125" defaultRowHeight="15" customHeight="1" x14ac:dyDescent="0.25"/>
  <cols>
    <col min="1" max="1" width="19.28515625" style="65" customWidth="1"/>
    <col min="2" max="2" width="15.85546875" style="65" customWidth="1"/>
    <col min="3" max="3" width="13.42578125" style="65" customWidth="1"/>
    <col min="4" max="6" width="15.85546875" style="65" customWidth="1"/>
    <col min="7" max="26" width="10.7109375" style="65" customWidth="1"/>
    <col min="27" max="16384" width="14.42578125" style="65"/>
  </cols>
  <sheetData>
    <row r="1" spans="1:6" ht="16.5" thickBot="1" x14ac:dyDescent="0.3">
      <c r="A1" s="687" t="s">
        <v>0</v>
      </c>
      <c r="B1" s="588"/>
      <c r="C1" s="588"/>
      <c r="D1" s="588"/>
      <c r="E1" s="588"/>
      <c r="F1" s="573"/>
    </row>
    <row r="2" spans="1:6" ht="20.25" customHeight="1" thickBot="1" x14ac:dyDescent="0.3">
      <c r="A2" s="688" t="s">
        <v>532</v>
      </c>
      <c r="B2" s="689"/>
      <c r="C2" s="689"/>
      <c r="D2" s="689"/>
      <c r="E2" s="689"/>
      <c r="F2" s="690"/>
    </row>
    <row r="3" spans="1:6" ht="15.75" customHeight="1" thickBot="1" x14ac:dyDescent="0.3">
      <c r="A3" s="66" t="s">
        <v>533</v>
      </c>
      <c r="B3" s="507" t="s">
        <v>3</v>
      </c>
      <c r="C3" s="492"/>
      <c r="D3" s="492"/>
      <c r="E3" s="492"/>
      <c r="F3" s="493"/>
    </row>
    <row r="4" spans="1:6" ht="18.75" customHeight="1" thickBot="1" x14ac:dyDescent="0.3">
      <c r="A4" s="66" t="s">
        <v>534</v>
      </c>
      <c r="B4" s="507" t="s">
        <v>213</v>
      </c>
      <c r="C4" s="492"/>
      <c r="D4" s="492"/>
      <c r="E4" s="492"/>
      <c r="F4" s="493"/>
    </row>
    <row r="5" spans="1:6" ht="15.75" customHeight="1" thickBot="1" x14ac:dyDescent="0.3">
      <c r="A5" s="66" t="s">
        <v>535</v>
      </c>
      <c r="B5" s="507" t="s">
        <v>237</v>
      </c>
      <c r="C5" s="492"/>
      <c r="D5" s="492"/>
      <c r="E5" s="492"/>
      <c r="F5" s="493"/>
    </row>
    <row r="6" spans="1:6" ht="15.75" customHeight="1" thickBot="1" x14ac:dyDescent="0.3">
      <c r="A6" s="66" t="s">
        <v>536</v>
      </c>
      <c r="B6" s="507" t="s">
        <v>472</v>
      </c>
      <c r="C6" s="492"/>
      <c r="D6" s="492"/>
      <c r="E6" s="492"/>
      <c r="F6" s="493"/>
    </row>
    <row r="7" spans="1:6" ht="15.75" thickBot="1" x14ac:dyDescent="0.3">
      <c r="A7" s="66" t="s">
        <v>537</v>
      </c>
      <c r="B7" s="543"/>
      <c r="C7" s="492"/>
      <c r="D7" s="492"/>
      <c r="E7" s="492"/>
      <c r="F7" s="493"/>
    </row>
    <row r="8" spans="1:6" ht="18.75" customHeight="1" x14ac:dyDescent="0.25">
      <c r="A8" s="590" t="s">
        <v>538</v>
      </c>
      <c r="B8" s="591"/>
      <c r="C8" s="591"/>
      <c r="D8" s="591"/>
      <c r="E8" s="591"/>
      <c r="F8" s="583"/>
    </row>
    <row r="9" spans="1:6" ht="15.75" thickBot="1" x14ac:dyDescent="0.3">
      <c r="A9" s="664" t="s">
        <v>539</v>
      </c>
      <c r="B9" s="665"/>
      <c r="C9" s="665"/>
      <c r="D9" s="665"/>
      <c r="E9" s="665"/>
      <c r="F9" s="660"/>
    </row>
    <row r="10" spans="1:6" ht="22.5" customHeight="1" thickBot="1" x14ac:dyDescent="0.3">
      <c r="A10" s="603" t="s">
        <v>540</v>
      </c>
      <c r="B10" s="573"/>
      <c r="C10" s="507" t="s">
        <v>217</v>
      </c>
      <c r="D10" s="492"/>
      <c r="E10" s="492"/>
      <c r="F10" s="493"/>
    </row>
    <row r="11" spans="1:6" ht="22.5" customHeight="1" thickBot="1" x14ac:dyDescent="0.3">
      <c r="A11" s="603" t="s">
        <v>541</v>
      </c>
      <c r="B11" s="573"/>
      <c r="C11" s="507" t="s">
        <v>273</v>
      </c>
      <c r="D11" s="492"/>
      <c r="E11" s="492"/>
      <c r="F11" s="493"/>
    </row>
    <row r="12" spans="1:6" ht="15.75" thickBot="1" x14ac:dyDescent="0.3">
      <c r="A12" s="649" t="s">
        <v>542</v>
      </c>
      <c r="B12" s="588"/>
      <c r="C12" s="588"/>
      <c r="D12" s="588"/>
      <c r="E12" s="588"/>
      <c r="F12" s="573"/>
    </row>
    <row r="13" spans="1:6" ht="30" customHeight="1" thickBot="1" x14ac:dyDescent="0.3">
      <c r="A13" s="67" t="s">
        <v>543</v>
      </c>
      <c r="B13" s="68" t="s">
        <v>196</v>
      </c>
      <c r="C13" s="69" t="s">
        <v>544</v>
      </c>
      <c r="D13" s="570" t="s">
        <v>363</v>
      </c>
      <c r="E13" s="492"/>
      <c r="F13" s="493"/>
    </row>
    <row r="14" spans="1:6" ht="26.25" customHeight="1" thickBot="1" x14ac:dyDescent="0.3">
      <c r="A14" s="70" t="s">
        <v>545</v>
      </c>
      <c r="B14" s="1119" t="s">
        <v>1348</v>
      </c>
      <c r="C14" s="588"/>
      <c r="D14" s="588"/>
      <c r="E14" s="588"/>
      <c r="F14" s="573"/>
    </row>
    <row r="15" spans="1:6" ht="15.75" thickBot="1" x14ac:dyDescent="0.3">
      <c r="A15" s="649" t="s">
        <v>546</v>
      </c>
      <c r="B15" s="588"/>
      <c r="C15" s="588"/>
      <c r="D15" s="588"/>
      <c r="E15" s="588"/>
      <c r="F15" s="573"/>
    </row>
    <row r="16" spans="1:6" ht="48" customHeight="1" thickBot="1" x14ac:dyDescent="0.3">
      <c r="A16" s="686" t="s">
        <v>547</v>
      </c>
      <c r="B16" s="588"/>
      <c r="C16" s="588"/>
      <c r="D16" s="588"/>
      <c r="E16" s="588"/>
      <c r="F16" s="573"/>
    </row>
    <row r="17" spans="1:6" ht="19.5" customHeight="1" x14ac:dyDescent="0.25">
      <c r="A17" s="590" t="s">
        <v>548</v>
      </c>
      <c r="B17" s="591"/>
      <c r="C17" s="591"/>
      <c r="D17" s="591"/>
      <c r="E17" s="591"/>
      <c r="F17" s="583"/>
    </row>
    <row r="18" spans="1:6" ht="15.75" thickBot="1" x14ac:dyDescent="0.3">
      <c r="A18" s="664" t="s">
        <v>549</v>
      </c>
      <c r="B18" s="665"/>
      <c r="C18" s="665"/>
      <c r="D18" s="665"/>
      <c r="E18" s="665"/>
      <c r="F18" s="660"/>
    </row>
    <row r="19" spans="1:6" ht="14.25" customHeight="1" thickBot="1" x14ac:dyDescent="0.3">
      <c r="A19" s="678" t="s">
        <v>550</v>
      </c>
      <c r="B19" s="680" t="s">
        <v>547</v>
      </c>
      <c r="C19" s="674"/>
      <c r="D19" s="658"/>
      <c r="E19" s="678" t="s">
        <v>551</v>
      </c>
      <c r="F19" s="71" t="s">
        <v>22</v>
      </c>
    </row>
    <row r="20" spans="1:6" ht="14.25" customHeight="1" thickBot="1" x14ac:dyDescent="0.3">
      <c r="A20" s="679"/>
      <c r="B20" s="681"/>
      <c r="C20" s="682"/>
      <c r="D20" s="683"/>
      <c r="E20" s="679"/>
      <c r="F20" s="72" t="s">
        <v>23</v>
      </c>
    </row>
    <row r="21" spans="1:6" ht="14.25" customHeight="1" thickBot="1" x14ac:dyDescent="0.3">
      <c r="A21" s="679"/>
      <c r="B21" s="681"/>
      <c r="C21" s="682"/>
      <c r="D21" s="683"/>
      <c r="E21" s="679"/>
      <c r="F21" s="72" t="s">
        <v>24</v>
      </c>
    </row>
    <row r="22" spans="1:6" ht="14.25" customHeight="1" thickBot="1" x14ac:dyDescent="0.3">
      <c r="A22" s="634"/>
      <c r="B22" s="659"/>
      <c r="C22" s="665"/>
      <c r="D22" s="660"/>
      <c r="E22" s="634"/>
      <c r="F22" s="72" t="s">
        <v>25</v>
      </c>
    </row>
    <row r="23" spans="1:6" ht="15.75" customHeight="1" x14ac:dyDescent="0.25">
      <c r="A23" s="684" t="s">
        <v>552</v>
      </c>
      <c r="B23" s="685"/>
      <c r="C23" s="685"/>
      <c r="D23" s="685"/>
      <c r="E23" s="685"/>
      <c r="F23" s="683"/>
    </row>
    <row r="24" spans="1:6" ht="18.75" customHeight="1" thickBot="1" x14ac:dyDescent="0.3">
      <c r="A24" s="590" t="s">
        <v>553</v>
      </c>
      <c r="B24" s="591"/>
      <c r="C24" s="591"/>
      <c r="D24" s="591"/>
      <c r="E24" s="591"/>
      <c r="F24" s="583"/>
    </row>
    <row r="25" spans="1:6" ht="25.5" customHeight="1" thickBot="1" x14ac:dyDescent="0.3">
      <c r="A25" s="70" t="s">
        <v>554</v>
      </c>
      <c r="B25" s="73" t="s">
        <v>555</v>
      </c>
      <c r="C25" s="70" t="s">
        <v>556</v>
      </c>
      <c r="D25" s="671" t="s">
        <v>557</v>
      </c>
      <c r="E25" s="588"/>
      <c r="F25" s="573"/>
    </row>
    <row r="26" spans="1:6" ht="15.75" customHeight="1" thickBot="1" x14ac:dyDescent="0.3">
      <c r="A26" s="603" t="s">
        <v>558</v>
      </c>
      <c r="B26" s="573"/>
      <c r="C26" s="75" t="s">
        <v>198</v>
      </c>
      <c r="D26" s="603" t="s">
        <v>559</v>
      </c>
      <c r="E26" s="573"/>
      <c r="F26" s="76" t="s">
        <v>199</v>
      </c>
    </row>
    <row r="27" spans="1:6" ht="15.75" customHeight="1" thickBot="1" x14ac:dyDescent="0.3">
      <c r="A27" s="675" t="s">
        <v>560</v>
      </c>
      <c r="B27" s="588"/>
      <c r="C27" s="573"/>
      <c r="D27" s="603" t="s">
        <v>561</v>
      </c>
      <c r="E27" s="588"/>
      <c r="F27" s="573"/>
    </row>
    <row r="28" spans="1:6" ht="42" customHeight="1" thickBot="1" x14ac:dyDescent="0.3">
      <c r="A28" s="587" t="s">
        <v>709</v>
      </c>
      <c r="B28" s="588"/>
      <c r="C28" s="573"/>
      <c r="D28" s="572" t="s">
        <v>562</v>
      </c>
      <c r="E28" s="676"/>
      <c r="F28" s="677"/>
    </row>
    <row r="29" spans="1:6" ht="15.75" customHeight="1" thickBot="1" x14ac:dyDescent="0.3">
      <c r="A29" s="673" t="s">
        <v>563</v>
      </c>
      <c r="B29" s="674"/>
      <c r="C29" s="658"/>
      <c r="D29" s="603" t="s">
        <v>564</v>
      </c>
      <c r="E29" s="588"/>
      <c r="F29" s="573"/>
    </row>
    <row r="30" spans="1:6" ht="15.75" customHeight="1" thickBot="1" x14ac:dyDescent="0.3">
      <c r="A30" s="671" t="s">
        <v>565</v>
      </c>
      <c r="B30" s="588"/>
      <c r="C30" s="573"/>
      <c r="D30" s="587" t="s">
        <v>200</v>
      </c>
      <c r="E30" s="588"/>
      <c r="F30" s="573"/>
    </row>
    <row r="31" spans="1:6" ht="15.75" customHeight="1" thickBot="1" x14ac:dyDescent="0.3">
      <c r="A31" s="603" t="s">
        <v>566</v>
      </c>
      <c r="B31" s="588"/>
      <c r="C31" s="573"/>
      <c r="D31" s="603" t="s">
        <v>37</v>
      </c>
      <c r="E31" s="588"/>
      <c r="F31" s="573"/>
    </row>
    <row r="32" spans="1:6" ht="16.5" customHeight="1" thickBot="1" x14ac:dyDescent="0.3">
      <c r="A32" s="671" t="s">
        <v>230</v>
      </c>
      <c r="B32" s="588"/>
      <c r="C32" s="573"/>
      <c r="D32" s="671" t="s">
        <v>244</v>
      </c>
      <c r="E32" s="588"/>
      <c r="F32" s="573"/>
    </row>
    <row r="33" spans="1:26" ht="15.75" customHeight="1" thickBot="1" x14ac:dyDescent="0.3">
      <c r="A33" s="670" t="s">
        <v>38</v>
      </c>
      <c r="B33" s="588"/>
      <c r="C33" s="588"/>
      <c r="D33" s="670" t="s">
        <v>567</v>
      </c>
      <c r="E33" s="588"/>
      <c r="F33" s="573"/>
    </row>
    <row r="34" spans="1:26" ht="20.25" customHeight="1" thickBot="1" x14ac:dyDescent="0.3">
      <c r="A34" s="671" t="s">
        <v>288</v>
      </c>
      <c r="B34" s="588"/>
      <c r="C34" s="588"/>
      <c r="D34" s="672" t="s">
        <v>336</v>
      </c>
      <c r="E34" s="588"/>
      <c r="F34" s="573"/>
    </row>
    <row r="35" spans="1:26" ht="17.25" customHeight="1" thickBot="1" x14ac:dyDescent="0.3">
      <c r="A35" s="670" t="s">
        <v>40</v>
      </c>
      <c r="B35" s="588"/>
      <c r="C35" s="588"/>
      <c r="D35" s="670" t="s">
        <v>41</v>
      </c>
      <c r="E35" s="588"/>
      <c r="F35" s="573"/>
    </row>
    <row r="36" spans="1:26" ht="21" customHeight="1" thickBot="1" x14ac:dyDescent="0.3">
      <c r="A36" s="671" t="s">
        <v>568</v>
      </c>
      <c r="B36" s="588"/>
      <c r="C36" s="573"/>
      <c r="D36" s="671"/>
      <c r="E36" s="588"/>
      <c r="F36" s="573"/>
    </row>
    <row r="37" spans="1:26" ht="15.75" customHeight="1" thickBot="1" x14ac:dyDescent="0.3">
      <c r="A37" s="649" t="s">
        <v>569</v>
      </c>
      <c r="B37" s="588"/>
      <c r="C37" s="588"/>
      <c r="D37" s="588"/>
      <c r="E37" s="588"/>
      <c r="F37" s="573"/>
    </row>
    <row r="38" spans="1:26" ht="15" customHeight="1" thickBot="1" x14ac:dyDescent="0.3">
      <c r="A38" s="603" t="s">
        <v>570</v>
      </c>
      <c r="B38" s="573"/>
      <c r="C38" s="671" t="s">
        <v>245</v>
      </c>
      <c r="D38" s="588"/>
      <c r="E38" s="588"/>
      <c r="F38" s="573"/>
    </row>
    <row r="39" spans="1:26" ht="15.75" customHeight="1" thickBot="1" x14ac:dyDescent="0.3">
      <c r="A39" s="70" t="s">
        <v>571</v>
      </c>
      <c r="B39" s="77">
        <v>192</v>
      </c>
      <c r="C39" s="70" t="s">
        <v>572</v>
      </c>
      <c r="D39" s="76">
        <v>197</v>
      </c>
      <c r="E39" s="70" t="s">
        <v>573</v>
      </c>
      <c r="F39" s="77">
        <f>B39+D39</f>
        <v>389</v>
      </c>
    </row>
    <row r="40" spans="1:26" ht="15.75" customHeight="1" thickBot="1" x14ac:dyDescent="0.3">
      <c r="A40" s="604" t="s">
        <v>574</v>
      </c>
      <c r="B40" s="588"/>
      <c r="C40" s="588"/>
      <c r="D40" s="588"/>
      <c r="E40" s="588"/>
      <c r="F40" s="573"/>
    </row>
    <row r="41" spans="1:26" ht="15.75" customHeight="1" thickBot="1" x14ac:dyDescent="0.3">
      <c r="A41" s="603" t="s">
        <v>575</v>
      </c>
      <c r="B41" s="588"/>
      <c r="C41" s="588"/>
      <c r="D41" s="588"/>
      <c r="E41" s="588"/>
      <c r="F41" s="573"/>
    </row>
    <row r="42" spans="1:26" ht="15.75" customHeight="1" thickBot="1" x14ac:dyDescent="0.3">
      <c r="A42" s="587" t="s">
        <v>576</v>
      </c>
      <c r="B42" s="588"/>
      <c r="C42" s="588"/>
      <c r="D42" s="588"/>
      <c r="E42" s="588"/>
      <c r="F42" s="573"/>
    </row>
    <row r="43" spans="1:26" ht="12" customHeight="1" x14ac:dyDescent="0.25">
      <c r="A43" s="79"/>
      <c r="B43" s="80"/>
      <c r="C43" s="80"/>
      <c r="D43" s="80"/>
      <c r="E43" s="80"/>
      <c r="F43" s="81"/>
    </row>
    <row r="44" spans="1:26" ht="17.25" customHeight="1" thickBot="1" x14ac:dyDescent="0.3">
      <c r="A44" s="590" t="s">
        <v>577</v>
      </c>
      <c r="B44" s="591"/>
      <c r="C44" s="591"/>
      <c r="D44" s="591"/>
      <c r="E44" s="591"/>
      <c r="F44" s="583"/>
    </row>
    <row r="45" spans="1:26" ht="15.75" customHeight="1" thickBot="1" x14ac:dyDescent="0.3">
      <c r="A45" s="82" t="s">
        <v>578</v>
      </c>
      <c r="B45" s="83" t="s">
        <v>579</v>
      </c>
      <c r="C45" s="649" t="s">
        <v>580</v>
      </c>
      <c r="D45" s="588"/>
      <c r="E45" s="588"/>
      <c r="F45" s="573"/>
      <c r="J45" s="84"/>
      <c r="K45" s="84"/>
      <c r="L45" s="84"/>
      <c r="M45" s="84"/>
      <c r="N45" s="84"/>
      <c r="O45" s="84"/>
      <c r="P45" s="84"/>
      <c r="Q45" s="84"/>
      <c r="R45" s="84"/>
      <c r="S45" s="84"/>
      <c r="T45" s="84"/>
      <c r="U45" s="84"/>
      <c r="V45" s="84"/>
      <c r="W45" s="84"/>
      <c r="X45" s="84"/>
      <c r="Y45" s="84"/>
      <c r="Z45" s="84"/>
    </row>
    <row r="46" spans="1:26" ht="15.75" customHeight="1" thickBot="1" x14ac:dyDescent="0.3">
      <c r="A46" s="85" t="s">
        <v>581</v>
      </c>
      <c r="B46" s="86" t="s">
        <v>209</v>
      </c>
      <c r="C46" s="669" t="s">
        <v>582</v>
      </c>
      <c r="D46" s="588"/>
      <c r="E46" s="588"/>
      <c r="F46" s="573"/>
    </row>
    <row r="47" spans="1:26" ht="15" customHeight="1" thickBot="1" x14ac:dyDescent="0.3">
      <c r="A47" s="85" t="s">
        <v>583</v>
      </c>
      <c r="B47" s="86" t="s">
        <v>209</v>
      </c>
      <c r="C47" s="669" t="s">
        <v>584</v>
      </c>
      <c r="D47" s="588"/>
      <c r="E47" s="588"/>
      <c r="F47" s="573"/>
    </row>
    <row r="48" spans="1:26" ht="15.75" customHeight="1" thickBot="1" x14ac:dyDescent="0.3">
      <c r="A48" s="85" t="s">
        <v>585</v>
      </c>
      <c r="B48" s="86" t="s">
        <v>209</v>
      </c>
      <c r="C48" s="669" t="s">
        <v>586</v>
      </c>
      <c r="D48" s="588"/>
      <c r="E48" s="588"/>
      <c r="F48" s="573"/>
    </row>
    <row r="49" spans="1:6" ht="13.5" customHeight="1" thickBot="1" x14ac:dyDescent="0.3">
      <c r="A49" s="85" t="s">
        <v>587</v>
      </c>
      <c r="B49" s="86" t="s">
        <v>209</v>
      </c>
      <c r="C49" s="669" t="s">
        <v>588</v>
      </c>
      <c r="D49" s="588"/>
      <c r="E49" s="588"/>
      <c r="F49" s="573"/>
    </row>
    <row r="50" spans="1:6" ht="15.75" customHeight="1" thickBot="1" x14ac:dyDescent="0.3">
      <c r="A50" s="85" t="s">
        <v>589</v>
      </c>
      <c r="B50" s="86" t="s">
        <v>209</v>
      </c>
      <c r="C50" s="669" t="s">
        <v>590</v>
      </c>
      <c r="D50" s="588"/>
      <c r="E50" s="588"/>
      <c r="F50" s="573"/>
    </row>
    <row r="51" spans="1:6" ht="15.75" customHeight="1" thickBot="1" x14ac:dyDescent="0.3">
      <c r="A51" s="85" t="s">
        <v>591</v>
      </c>
      <c r="B51" s="86" t="s">
        <v>209</v>
      </c>
      <c r="C51" s="669" t="s">
        <v>592</v>
      </c>
      <c r="D51" s="588"/>
      <c r="E51" s="588"/>
      <c r="F51" s="573"/>
    </row>
    <row r="52" spans="1:6" ht="15.75" customHeight="1" thickBot="1" x14ac:dyDescent="0.3">
      <c r="A52" s="85" t="s">
        <v>593</v>
      </c>
      <c r="B52" s="86" t="s">
        <v>209</v>
      </c>
      <c r="C52" s="669" t="s">
        <v>594</v>
      </c>
      <c r="D52" s="588"/>
      <c r="E52" s="588"/>
      <c r="F52" s="573"/>
    </row>
    <row r="53" spans="1:6" ht="15.75" customHeight="1" thickBot="1" x14ac:dyDescent="0.3">
      <c r="A53" s="85" t="s">
        <v>595</v>
      </c>
      <c r="B53" s="86" t="s">
        <v>209</v>
      </c>
      <c r="C53" s="669" t="s">
        <v>596</v>
      </c>
      <c r="D53" s="588"/>
      <c r="E53" s="588"/>
      <c r="F53" s="573"/>
    </row>
    <row r="54" spans="1:6" ht="15.75" customHeight="1" thickBot="1" x14ac:dyDescent="0.3">
      <c r="A54" s="85" t="s">
        <v>597</v>
      </c>
      <c r="B54" s="86" t="s">
        <v>209</v>
      </c>
      <c r="C54" s="669" t="s">
        <v>598</v>
      </c>
      <c r="D54" s="588"/>
      <c r="E54" s="588"/>
      <c r="F54" s="573"/>
    </row>
    <row r="55" spans="1:6" ht="15.75" customHeight="1" thickBot="1" x14ac:dyDescent="0.3">
      <c r="A55" s="85" t="s">
        <v>599</v>
      </c>
      <c r="B55" s="86" t="s">
        <v>209</v>
      </c>
      <c r="C55" s="669" t="s">
        <v>600</v>
      </c>
      <c r="D55" s="588"/>
      <c r="E55" s="588"/>
      <c r="F55" s="573"/>
    </row>
    <row r="56" spans="1:6" ht="15.75" customHeight="1" thickBot="1" x14ac:dyDescent="0.3">
      <c r="A56" s="85" t="s">
        <v>601</v>
      </c>
      <c r="B56" s="86" t="s">
        <v>209</v>
      </c>
      <c r="C56" s="669" t="s">
        <v>602</v>
      </c>
      <c r="D56" s="588"/>
      <c r="E56" s="588"/>
      <c r="F56" s="573"/>
    </row>
    <row r="57" spans="1:6" ht="21.75" customHeight="1" thickBot="1" x14ac:dyDescent="0.3">
      <c r="A57" s="85" t="s">
        <v>603</v>
      </c>
      <c r="B57" s="86" t="s">
        <v>209</v>
      </c>
      <c r="C57" s="669" t="s">
        <v>604</v>
      </c>
      <c r="D57" s="588"/>
      <c r="E57" s="588"/>
      <c r="F57" s="573"/>
    </row>
    <row r="58" spans="1:6" ht="15.75" customHeight="1" thickBot="1" x14ac:dyDescent="0.3">
      <c r="A58" s="85" t="s">
        <v>605</v>
      </c>
      <c r="B58" s="86" t="s">
        <v>209</v>
      </c>
      <c r="C58" s="669" t="s">
        <v>606</v>
      </c>
      <c r="D58" s="588"/>
      <c r="E58" s="588"/>
      <c r="F58" s="573"/>
    </row>
    <row r="59" spans="1:6" ht="18.75" customHeight="1" thickBot="1" x14ac:dyDescent="0.3">
      <c r="A59" s="667" t="s">
        <v>607</v>
      </c>
      <c r="B59" s="588"/>
      <c r="C59" s="588"/>
      <c r="D59" s="588"/>
      <c r="E59" s="588"/>
      <c r="F59" s="573"/>
    </row>
    <row r="60" spans="1:6" ht="17.25" customHeight="1" thickBot="1" x14ac:dyDescent="0.3">
      <c r="A60" s="66" t="s">
        <v>608</v>
      </c>
      <c r="B60" s="463" t="s">
        <v>1305</v>
      </c>
      <c r="C60" s="70" t="s">
        <v>609</v>
      </c>
      <c r="D60" s="464" t="s">
        <v>1306</v>
      </c>
      <c r="E60" s="66" t="s">
        <v>610</v>
      </c>
      <c r="F60" s="463" t="s">
        <v>1307</v>
      </c>
    </row>
    <row r="61" spans="1:6" ht="15.75" customHeight="1" thickBot="1" x14ac:dyDescent="0.3">
      <c r="A61" s="66" t="s">
        <v>611</v>
      </c>
      <c r="B61" s="587" t="s">
        <v>612</v>
      </c>
      <c r="C61" s="588"/>
      <c r="D61" s="588"/>
      <c r="E61" s="588"/>
      <c r="F61" s="573"/>
    </row>
    <row r="62" spans="1:6" ht="15.75" customHeight="1" thickBot="1" x14ac:dyDescent="0.3">
      <c r="A62" s="66" t="s">
        <v>613</v>
      </c>
      <c r="B62" s="587" t="s">
        <v>614</v>
      </c>
      <c r="C62" s="588"/>
      <c r="D62" s="588"/>
      <c r="E62" s="588"/>
      <c r="F62" s="573"/>
    </row>
    <row r="63" spans="1:6" ht="15.75" customHeight="1" thickBot="1" x14ac:dyDescent="0.3">
      <c r="A63" s="66" t="s">
        <v>615</v>
      </c>
      <c r="B63" s="668" t="s">
        <v>616</v>
      </c>
      <c r="C63" s="588"/>
      <c r="D63" s="588"/>
      <c r="E63" s="588"/>
      <c r="F63" s="573"/>
    </row>
    <row r="64" spans="1:6" ht="15.75" customHeight="1" thickBot="1" x14ac:dyDescent="0.3">
      <c r="A64" s="66" t="s">
        <v>617</v>
      </c>
      <c r="B64" s="587">
        <v>3111806403</v>
      </c>
      <c r="C64" s="588"/>
      <c r="D64" s="588"/>
      <c r="E64" s="588"/>
      <c r="F64" s="573"/>
    </row>
    <row r="65" spans="1:6" ht="22.5" customHeight="1" thickBot="1" x14ac:dyDescent="0.3">
      <c r="A65" s="87" t="s">
        <v>618</v>
      </c>
      <c r="B65" s="88">
        <v>311</v>
      </c>
      <c r="C65" s="87" t="s">
        <v>619</v>
      </c>
      <c r="D65" s="89">
        <v>1806403</v>
      </c>
      <c r="E65" s="90" t="s">
        <v>620</v>
      </c>
      <c r="F65" s="91"/>
    </row>
    <row r="66" spans="1:6" ht="15.75" customHeight="1" x14ac:dyDescent="0.25">
      <c r="A66" s="92"/>
      <c r="B66" s="93"/>
      <c r="C66" s="93"/>
      <c r="D66" s="93"/>
      <c r="E66" s="93"/>
      <c r="F66" s="94"/>
    </row>
    <row r="67" spans="1:6" ht="17.25" customHeight="1" x14ac:dyDescent="0.25">
      <c r="A67" s="590" t="s">
        <v>621</v>
      </c>
      <c r="B67" s="591"/>
      <c r="C67" s="591"/>
      <c r="D67" s="591"/>
      <c r="E67" s="591"/>
      <c r="F67" s="583"/>
    </row>
    <row r="68" spans="1:6" ht="15.75" customHeight="1" thickBot="1" x14ac:dyDescent="0.3">
      <c r="A68" s="664" t="s">
        <v>622</v>
      </c>
      <c r="B68" s="665"/>
      <c r="C68" s="665"/>
      <c r="D68" s="665"/>
      <c r="E68" s="665"/>
      <c r="F68" s="660"/>
    </row>
    <row r="69" spans="1:6" ht="31.5" customHeight="1" thickBot="1" x14ac:dyDescent="0.3">
      <c r="A69" s="70" t="s">
        <v>623</v>
      </c>
      <c r="B69" s="88" t="s">
        <v>226</v>
      </c>
      <c r="C69" s="70" t="s">
        <v>624</v>
      </c>
      <c r="D69" s="95" t="s">
        <v>204</v>
      </c>
      <c r="E69" s="70" t="s">
        <v>625</v>
      </c>
      <c r="F69" s="96" t="s">
        <v>205</v>
      </c>
    </row>
    <row r="70" spans="1:6" ht="11.25" customHeight="1" thickBot="1" x14ac:dyDescent="0.3">
      <c r="A70" s="603" t="s">
        <v>626</v>
      </c>
      <c r="B70" s="588"/>
      <c r="C70" s="588"/>
      <c r="D70" s="588"/>
      <c r="E70" s="588"/>
      <c r="F70" s="573"/>
    </row>
    <row r="71" spans="1:6" ht="27.75" customHeight="1" thickBot="1" x14ac:dyDescent="0.3">
      <c r="A71" s="666" t="s">
        <v>1323</v>
      </c>
      <c r="B71" s="588"/>
      <c r="C71" s="588"/>
      <c r="D71" s="588"/>
      <c r="E71" s="588"/>
      <c r="F71" s="573"/>
    </row>
    <row r="72" spans="1:6" ht="15.75" customHeight="1" thickBot="1" x14ac:dyDescent="0.3">
      <c r="A72" s="649" t="s">
        <v>627</v>
      </c>
      <c r="B72" s="588"/>
      <c r="C72" s="588"/>
      <c r="D72" s="588"/>
      <c r="E72" s="588"/>
      <c r="F72" s="573"/>
    </row>
    <row r="73" spans="1:6" ht="12" customHeight="1" thickBot="1" x14ac:dyDescent="0.3">
      <c r="A73" s="657" t="s">
        <v>628</v>
      </c>
      <c r="B73" s="604" t="s">
        <v>629</v>
      </c>
      <c r="C73" s="588"/>
      <c r="D73" s="573"/>
      <c r="E73" s="657" t="s">
        <v>630</v>
      </c>
      <c r="F73" s="658"/>
    </row>
    <row r="74" spans="1:6" ht="35.25" customHeight="1" thickBot="1" x14ac:dyDescent="0.3">
      <c r="A74" s="659"/>
      <c r="B74" s="97" t="s">
        <v>631</v>
      </c>
      <c r="C74" s="70" t="s">
        <v>632</v>
      </c>
      <c r="D74" s="66" t="s">
        <v>633</v>
      </c>
      <c r="E74" s="659"/>
      <c r="F74" s="660"/>
    </row>
    <row r="75" spans="1:6" ht="21" customHeight="1" thickBot="1" x14ac:dyDescent="0.3">
      <c r="A75" s="74">
        <v>2025</v>
      </c>
      <c r="B75" s="98">
        <f>C75/D75</f>
        <v>8.0203124999999993</v>
      </c>
      <c r="C75" s="99">
        <v>513.29999999999995</v>
      </c>
      <c r="D75" s="100">
        <v>64</v>
      </c>
      <c r="E75" s="661" t="s">
        <v>1324</v>
      </c>
      <c r="F75" s="573"/>
    </row>
    <row r="76" spans="1:6" ht="13.5" customHeight="1" thickBot="1" x14ac:dyDescent="0.3">
      <c r="A76" s="603" t="s">
        <v>634</v>
      </c>
      <c r="B76" s="588"/>
      <c r="C76" s="588"/>
      <c r="D76" s="588"/>
      <c r="E76" s="588"/>
      <c r="F76" s="573"/>
    </row>
    <row r="77" spans="1:6" ht="23.25" customHeight="1" thickBot="1" x14ac:dyDescent="0.3">
      <c r="A77" s="662" t="s">
        <v>1325</v>
      </c>
      <c r="B77" s="588"/>
      <c r="C77" s="588"/>
      <c r="D77" s="588"/>
      <c r="E77" s="588"/>
      <c r="F77" s="573"/>
    </row>
    <row r="78" spans="1:6" ht="13.5" customHeight="1" thickBot="1" x14ac:dyDescent="0.3">
      <c r="A78" s="649" t="s">
        <v>635</v>
      </c>
      <c r="B78" s="588"/>
      <c r="C78" s="588"/>
      <c r="D78" s="588"/>
      <c r="E78" s="588"/>
      <c r="F78" s="573"/>
    </row>
    <row r="79" spans="1:6" ht="13.5" customHeight="1" thickBot="1" x14ac:dyDescent="0.3">
      <c r="A79" s="603" t="s">
        <v>636</v>
      </c>
      <c r="B79" s="588"/>
      <c r="C79" s="588"/>
      <c r="D79" s="588"/>
      <c r="E79" s="663" t="s">
        <v>206</v>
      </c>
      <c r="F79" s="573"/>
    </row>
    <row r="80" spans="1:6" ht="15.75" customHeight="1" thickBot="1" x14ac:dyDescent="0.3">
      <c r="A80" s="603" t="s">
        <v>637</v>
      </c>
      <c r="B80" s="588"/>
      <c r="C80" s="77">
        <v>9</v>
      </c>
      <c r="D80" s="603" t="s">
        <v>638</v>
      </c>
      <c r="E80" s="573"/>
      <c r="F80" s="76">
        <v>6</v>
      </c>
    </row>
    <row r="81" spans="1:6" ht="12" customHeight="1" thickBot="1" x14ac:dyDescent="0.3">
      <c r="A81" s="649" t="s">
        <v>639</v>
      </c>
      <c r="B81" s="588"/>
      <c r="C81" s="588"/>
      <c r="D81" s="588"/>
      <c r="E81" s="588"/>
      <c r="F81" s="573"/>
    </row>
    <row r="82" spans="1:6" ht="11.25" customHeight="1" thickBot="1" x14ac:dyDescent="0.3">
      <c r="A82" s="656" t="s">
        <v>640</v>
      </c>
      <c r="B82" s="604" t="s">
        <v>641</v>
      </c>
      <c r="C82" s="588"/>
      <c r="D82" s="573"/>
      <c r="E82" s="657" t="s">
        <v>642</v>
      </c>
      <c r="F82" s="658"/>
    </row>
    <row r="83" spans="1:6" ht="32.25" customHeight="1" thickBot="1" x14ac:dyDescent="0.3">
      <c r="A83" s="634"/>
      <c r="B83" s="78" t="s">
        <v>643</v>
      </c>
      <c r="C83" s="78" t="s">
        <v>644</v>
      </c>
      <c r="D83" s="78" t="s">
        <v>645</v>
      </c>
      <c r="E83" s="659"/>
      <c r="F83" s="660"/>
    </row>
    <row r="84" spans="1:6" ht="15.75" customHeight="1" thickBot="1" x14ac:dyDescent="0.3">
      <c r="A84" s="466">
        <v>2027</v>
      </c>
      <c r="B84" s="102">
        <f t="shared" ref="B84" si="0">C84/D84</f>
        <v>8.526315789473685</v>
      </c>
      <c r="C84" s="103">
        <v>810</v>
      </c>
      <c r="D84" s="99">
        <v>95</v>
      </c>
      <c r="E84" s="654" t="s">
        <v>646</v>
      </c>
      <c r="F84" s="573"/>
    </row>
    <row r="85" spans="1:6" ht="13.5" customHeight="1" thickBot="1" x14ac:dyDescent="0.3">
      <c r="A85" s="649" t="s">
        <v>647</v>
      </c>
      <c r="B85" s="588"/>
      <c r="C85" s="588"/>
      <c r="D85" s="588"/>
      <c r="E85" s="588"/>
      <c r="F85" s="573"/>
    </row>
    <row r="86" spans="1:6" ht="12.75" customHeight="1" thickBot="1" x14ac:dyDescent="0.3">
      <c r="A86" s="656" t="s">
        <v>648</v>
      </c>
      <c r="B86" s="604" t="s">
        <v>649</v>
      </c>
      <c r="C86" s="588"/>
      <c r="D86" s="573"/>
      <c r="E86" s="657" t="s">
        <v>650</v>
      </c>
      <c r="F86" s="658"/>
    </row>
    <row r="87" spans="1:6" ht="25.5" customHeight="1" thickBot="1" x14ac:dyDescent="0.3">
      <c r="A87" s="634"/>
      <c r="B87" s="78" t="s">
        <v>651</v>
      </c>
      <c r="C87" s="78" t="s">
        <v>652</v>
      </c>
      <c r="D87" s="78" t="s">
        <v>653</v>
      </c>
      <c r="E87" s="659"/>
      <c r="F87" s="660"/>
    </row>
    <row r="88" spans="1:6" ht="13.5" customHeight="1" thickBot="1" x14ac:dyDescent="0.3">
      <c r="A88" s="467" t="s">
        <v>654</v>
      </c>
      <c r="B88" s="102">
        <f t="shared" ref="B88:B94" si="1">C88/D88</f>
        <v>8.53125</v>
      </c>
      <c r="C88" s="103">
        <v>546</v>
      </c>
      <c r="D88" s="99">
        <v>64</v>
      </c>
      <c r="E88" s="654" t="s">
        <v>655</v>
      </c>
      <c r="F88" s="573"/>
    </row>
    <row r="89" spans="1:6" ht="13.5" customHeight="1" thickBot="1" x14ac:dyDescent="0.3">
      <c r="A89" s="467" t="s">
        <v>656</v>
      </c>
      <c r="B89" s="102">
        <f t="shared" si="1"/>
        <v>7.5</v>
      </c>
      <c r="C89" s="103">
        <v>420</v>
      </c>
      <c r="D89" s="99">
        <v>56</v>
      </c>
      <c r="E89" s="654" t="s">
        <v>657</v>
      </c>
      <c r="F89" s="573"/>
    </row>
    <row r="90" spans="1:6" ht="13.5" customHeight="1" thickBot="1" x14ac:dyDescent="0.3">
      <c r="A90" s="467" t="s">
        <v>658</v>
      </c>
      <c r="B90" s="102">
        <f t="shared" si="1"/>
        <v>7.5</v>
      </c>
      <c r="C90" s="103">
        <v>420</v>
      </c>
      <c r="D90" s="99">
        <v>56</v>
      </c>
      <c r="E90" s="654" t="s">
        <v>659</v>
      </c>
      <c r="F90" s="573"/>
    </row>
    <row r="91" spans="1:6" ht="13.5" customHeight="1" thickBot="1" x14ac:dyDescent="0.3">
      <c r="A91" s="467" t="s">
        <v>660</v>
      </c>
      <c r="B91" s="102">
        <f t="shared" si="1"/>
        <v>7.5925925925925926</v>
      </c>
      <c r="C91" s="103">
        <v>410</v>
      </c>
      <c r="D91" s="99">
        <v>54</v>
      </c>
      <c r="E91" s="654" t="s">
        <v>661</v>
      </c>
      <c r="F91" s="573"/>
    </row>
    <row r="92" spans="1:6" ht="13.5" customHeight="1" thickBot="1" x14ac:dyDescent="0.3">
      <c r="A92" s="104" t="s">
        <v>662</v>
      </c>
      <c r="B92" s="102">
        <f t="shared" si="1"/>
        <v>7.8461538461538458</v>
      </c>
      <c r="C92" s="103">
        <v>510</v>
      </c>
      <c r="D92" s="99">
        <v>65</v>
      </c>
      <c r="E92" s="654" t="s">
        <v>663</v>
      </c>
      <c r="F92" s="573"/>
    </row>
    <row r="93" spans="1:6" ht="13.5" customHeight="1" thickBot="1" x14ac:dyDescent="0.3">
      <c r="A93" s="467" t="s">
        <v>664</v>
      </c>
      <c r="B93" s="102">
        <f t="shared" si="1"/>
        <v>8</v>
      </c>
      <c r="C93" s="103">
        <v>496</v>
      </c>
      <c r="D93" s="99">
        <v>62</v>
      </c>
      <c r="E93" s="654" t="s">
        <v>665</v>
      </c>
      <c r="F93" s="573"/>
    </row>
    <row r="94" spans="1:6" ht="13.5" customHeight="1" thickBot="1" x14ac:dyDescent="0.3">
      <c r="A94" s="467" t="s">
        <v>666</v>
      </c>
      <c r="B94" s="102">
        <f t="shared" si="1"/>
        <v>8.526315789473685</v>
      </c>
      <c r="C94" s="103">
        <v>810</v>
      </c>
      <c r="D94" s="99">
        <v>95</v>
      </c>
      <c r="E94" s="654" t="s">
        <v>646</v>
      </c>
      <c r="F94" s="573"/>
    </row>
    <row r="95" spans="1:6" ht="15.75" customHeight="1" thickBot="1" x14ac:dyDescent="0.3">
      <c r="A95" s="649" t="s">
        <v>667</v>
      </c>
      <c r="B95" s="588"/>
      <c r="C95" s="588"/>
      <c r="D95" s="588"/>
      <c r="E95" s="588"/>
      <c r="F95" s="573"/>
    </row>
    <row r="96" spans="1:6" ht="15.75" customHeight="1" thickBot="1" x14ac:dyDescent="0.3">
      <c r="A96" s="656" t="s">
        <v>668</v>
      </c>
      <c r="B96" s="604" t="s">
        <v>669</v>
      </c>
      <c r="C96" s="588"/>
      <c r="D96" s="588"/>
      <c r="E96" s="657" t="s">
        <v>670</v>
      </c>
      <c r="F96" s="658"/>
    </row>
    <row r="97" spans="1:6" ht="35.25" customHeight="1" thickBot="1" x14ac:dyDescent="0.3">
      <c r="A97" s="634"/>
      <c r="B97" s="78" t="s">
        <v>671</v>
      </c>
      <c r="C97" s="78" t="s">
        <v>672</v>
      </c>
      <c r="D97" s="78" t="s">
        <v>673</v>
      </c>
      <c r="E97" s="659"/>
      <c r="F97" s="660"/>
    </row>
    <row r="98" spans="1:6" ht="30" customHeight="1" thickBot="1" x14ac:dyDescent="0.3">
      <c r="A98" s="105" t="s">
        <v>123</v>
      </c>
      <c r="B98" s="100"/>
      <c r="C98" s="103"/>
      <c r="D98" s="99"/>
      <c r="E98" s="654"/>
      <c r="F98" s="573"/>
    </row>
    <row r="99" spans="1:6" ht="14.25" customHeight="1" thickBot="1" x14ac:dyDescent="0.3">
      <c r="A99" s="105" t="s">
        <v>124</v>
      </c>
      <c r="B99" s="100"/>
      <c r="C99" s="103"/>
      <c r="D99" s="99"/>
      <c r="E99" s="654"/>
      <c r="F99" s="573"/>
    </row>
    <row r="100" spans="1:6" ht="14.25" customHeight="1" thickBot="1" x14ac:dyDescent="0.3">
      <c r="A100" s="105" t="s">
        <v>125</v>
      </c>
      <c r="B100" s="100"/>
      <c r="C100" s="103"/>
      <c r="D100" s="99"/>
      <c r="E100" s="654"/>
      <c r="F100" s="573"/>
    </row>
    <row r="101" spans="1:6" ht="14.25" customHeight="1" thickBot="1" x14ac:dyDescent="0.3">
      <c r="A101" s="105" t="s">
        <v>126</v>
      </c>
      <c r="B101" s="102">
        <f>C101/D101</f>
        <v>8</v>
      </c>
      <c r="C101" s="103">
        <v>496</v>
      </c>
      <c r="D101" s="99">
        <v>62</v>
      </c>
      <c r="E101" s="654" t="s">
        <v>665</v>
      </c>
      <c r="F101" s="573"/>
    </row>
    <row r="102" spans="1:6" ht="10.5" customHeight="1" x14ac:dyDescent="0.25">
      <c r="A102" s="92"/>
      <c r="B102" s="93"/>
      <c r="C102" s="93"/>
      <c r="D102" s="93"/>
      <c r="E102" s="93"/>
      <c r="F102" s="94"/>
    </row>
    <row r="103" spans="1:6" ht="22.5" customHeight="1" thickBot="1" x14ac:dyDescent="0.3">
      <c r="A103" s="655" t="s">
        <v>674</v>
      </c>
      <c r="B103" s="591"/>
      <c r="C103" s="591"/>
      <c r="D103" s="591"/>
      <c r="E103" s="591"/>
      <c r="F103" s="583"/>
    </row>
    <row r="104" spans="1:6" ht="17.25" customHeight="1" thickBot="1" x14ac:dyDescent="0.3">
      <c r="A104" s="603" t="s">
        <v>675</v>
      </c>
      <c r="B104" s="588"/>
      <c r="C104" s="573"/>
      <c r="D104" s="603" t="s">
        <v>676</v>
      </c>
      <c r="E104" s="588"/>
      <c r="F104" s="573"/>
    </row>
    <row r="105" spans="1:6" ht="15.75" customHeight="1" thickBot="1" x14ac:dyDescent="0.3">
      <c r="A105" s="648" t="s">
        <v>677</v>
      </c>
      <c r="B105" s="588"/>
      <c r="C105" s="573"/>
      <c r="D105" s="648" t="s">
        <v>678</v>
      </c>
      <c r="E105" s="588"/>
      <c r="F105" s="573"/>
    </row>
    <row r="106" spans="1:6" ht="15" customHeight="1" thickBot="1" x14ac:dyDescent="0.3">
      <c r="A106" s="603" t="s">
        <v>679</v>
      </c>
      <c r="B106" s="588"/>
      <c r="C106" s="573"/>
      <c r="D106" s="603" t="s">
        <v>680</v>
      </c>
      <c r="E106" s="588"/>
      <c r="F106" s="573"/>
    </row>
    <row r="107" spans="1:6" ht="15.75" customHeight="1" thickBot="1" x14ac:dyDescent="0.3">
      <c r="A107" s="648" t="s">
        <v>681</v>
      </c>
      <c r="B107" s="588"/>
      <c r="C107" s="573"/>
      <c r="D107" s="648" t="s">
        <v>244</v>
      </c>
      <c r="E107" s="588"/>
      <c r="F107" s="573"/>
    </row>
    <row r="108" spans="1:6" ht="22.5" customHeight="1" thickBot="1" x14ac:dyDescent="0.3">
      <c r="A108" s="603" t="s">
        <v>682</v>
      </c>
      <c r="B108" s="588"/>
      <c r="C108" s="573"/>
      <c r="D108" s="603" t="s">
        <v>683</v>
      </c>
      <c r="E108" s="588"/>
      <c r="F108" s="573"/>
    </row>
    <row r="109" spans="1:6" ht="15.75" customHeight="1" thickBot="1" x14ac:dyDescent="0.3">
      <c r="A109" s="653" t="s">
        <v>1326</v>
      </c>
      <c r="B109" s="588"/>
      <c r="C109" s="573"/>
      <c r="D109" s="648" t="s">
        <v>230</v>
      </c>
      <c r="E109" s="588"/>
      <c r="F109" s="573"/>
    </row>
    <row r="110" spans="1:6" ht="18.75" customHeight="1" thickBot="1" x14ac:dyDescent="0.3">
      <c r="A110" s="603" t="s">
        <v>684</v>
      </c>
      <c r="B110" s="588"/>
      <c r="C110" s="573"/>
      <c r="D110" s="603" t="s">
        <v>685</v>
      </c>
      <c r="E110" s="588"/>
      <c r="F110" s="573"/>
    </row>
    <row r="111" spans="1:6" ht="20.25" customHeight="1" thickBot="1" x14ac:dyDescent="0.3">
      <c r="A111" s="648" t="s">
        <v>264</v>
      </c>
      <c r="B111" s="588"/>
      <c r="C111" s="573"/>
      <c r="D111" s="648"/>
      <c r="E111" s="588"/>
      <c r="F111" s="573"/>
    </row>
    <row r="112" spans="1:6" ht="15.75" customHeight="1" thickBot="1" x14ac:dyDescent="0.3">
      <c r="A112" s="649" t="s">
        <v>686</v>
      </c>
      <c r="B112" s="588"/>
      <c r="C112" s="588"/>
      <c r="D112" s="588"/>
      <c r="E112" s="588"/>
      <c r="F112" s="573"/>
    </row>
    <row r="113" spans="1:6" ht="22.5" customHeight="1" thickBot="1" x14ac:dyDescent="0.3">
      <c r="A113" s="106" t="s">
        <v>137</v>
      </c>
      <c r="B113" s="587" t="s">
        <v>687</v>
      </c>
      <c r="C113" s="588"/>
      <c r="D113" s="588"/>
      <c r="E113" s="588"/>
      <c r="F113" s="573"/>
    </row>
    <row r="114" spans="1:6" ht="12" customHeight="1" x14ac:dyDescent="0.25">
      <c r="A114" s="633" t="s">
        <v>138</v>
      </c>
      <c r="B114" s="635" t="s">
        <v>139</v>
      </c>
      <c r="C114" s="636"/>
      <c r="D114" s="637" t="s">
        <v>140</v>
      </c>
      <c r="E114" s="638"/>
      <c r="F114" s="639"/>
    </row>
    <row r="115" spans="1:6" ht="24" customHeight="1" thickBot="1" x14ac:dyDescent="0.3">
      <c r="A115" s="634"/>
      <c r="B115" s="640" t="s">
        <v>688</v>
      </c>
      <c r="C115" s="641"/>
      <c r="D115" s="642" t="s">
        <v>689</v>
      </c>
      <c r="E115" s="643"/>
      <c r="F115" s="644"/>
    </row>
    <row r="116" spans="1:6" ht="32.25" customHeight="1" thickBot="1" x14ac:dyDescent="0.3">
      <c r="A116" s="106" t="s">
        <v>141</v>
      </c>
      <c r="B116" s="645" t="s">
        <v>708</v>
      </c>
      <c r="C116" s="646"/>
      <c r="D116" s="646"/>
      <c r="E116" s="646"/>
      <c r="F116" s="647"/>
    </row>
    <row r="117" spans="1:6" ht="10.15" customHeight="1" thickBot="1" x14ac:dyDescent="0.3">
      <c r="A117" s="107"/>
      <c r="B117" s="108"/>
      <c r="C117" s="108"/>
      <c r="D117" s="108"/>
      <c r="E117" s="108"/>
      <c r="F117" s="108"/>
    </row>
    <row r="118" spans="1:6" ht="17.25" customHeight="1" thickBot="1" x14ac:dyDescent="0.3">
      <c r="A118" s="603" t="s">
        <v>675</v>
      </c>
      <c r="B118" s="588"/>
      <c r="C118" s="573"/>
      <c r="D118" s="603" t="s">
        <v>676</v>
      </c>
      <c r="E118" s="588"/>
      <c r="F118" s="573"/>
    </row>
    <row r="119" spans="1:6" ht="15.75" customHeight="1" thickBot="1" x14ac:dyDescent="0.3">
      <c r="A119" s="650" t="s">
        <v>691</v>
      </c>
      <c r="B119" s="651"/>
      <c r="C119" s="652"/>
      <c r="D119" s="650" t="s">
        <v>691</v>
      </c>
      <c r="E119" s="651"/>
      <c r="F119" s="652"/>
    </row>
    <row r="120" spans="1:6" ht="15" customHeight="1" thickBot="1" x14ac:dyDescent="0.3">
      <c r="A120" s="603" t="s">
        <v>679</v>
      </c>
      <c r="B120" s="588"/>
      <c r="C120" s="573"/>
      <c r="D120" s="603" t="s">
        <v>680</v>
      </c>
      <c r="E120" s="588"/>
      <c r="F120" s="573"/>
    </row>
    <row r="121" spans="1:6" ht="15.75" customHeight="1" thickBot="1" x14ac:dyDescent="0.3">
      <c r="A121" s="648" t="s">
        <v>692</v>
      </c>
      <c r="B121" s="588"/>
      <c r="C121" s="573"/>
      <c r="D121" s="648" t="s">
        <v>244</v>
      </c>
      <c r="E121" s="588"/>
      <c r="F121" s="573"/>
    </row>
    <row r="122" spans="1:6" ht="22.5" customHeight="1" thickBot="1" x14ac:dyDescent="0.3">
      <c r="A122" s="603" t="s">
        <v>682</v>
      </c>
      <c r="B122" s="588"/>
      <c r="C122" s="573"/>
      <c r="D122" s="603" t="s">
        <v>683</v>
      </c>
      <c r="E122" s="588"/>
      <c r="F122" s="573"/>
    </row>
    <row r="123" spans="1:6" ht="15.75" customHeight="1" thickBot="1" x14ac:dyDescent="0.3">
      <c r="A123" s="648" t="str">
        <f>A109</f>
        <v>Fin de ciclo escolar actual</v>
      </c>
      <c r="B123" s="588"/>
      <c r="C123" s="573"/>
      <c r="D123" s="648" t="s">
        <v>230</v>
      </c>
      <c r="E123" s="588"/>
      <c r="F123" s="573"/>
    </row>
    <row r="124" spans="1:6" ht="18.75" customHeight="1" thickBot="1" x14ac:dyDescent="0.3">
      <c r="A124" s="603" t="s">
        <v>684</v>
      </c>
      <c r="B124" s="588"/>
      <c r="C124" s="573"/>
      <c r="D124" s="603" t="s">
        <v>685</v>
      </c>
      <c r="E124" s="588"/>
      <c r="F124" s="573"/>
    </row>
    <row r="125" spans="1:6" ht="20.25" customHeight="1" thickBot="1" x14ac:dyDescent="0.3">
      <c r="A125" s="648" t="s">
        <v>264</v>
      </c>
      <c r="B125" s="588"/>
      <c r="C125" s="573"/>
      <c r="D125" s="648"/>
      <c r="E125" s="588"/>
      <c r="F125" s="573"/>
    </row>
    <row r="126" spans="1:6" ht="15.75" customHeight="1" thickBot="1" x14ac:dyDescent="0.3">
      <c r="A126" s="649" t="s">
        <v>686</v>
      </c>
      <c r="B126" s="588"/>
      <c r="C126" s="588"/>
      <c r="D126" s="588"/>
      <c r="E126" s="588"/>
      <c r="F126" s="573"/>
    </row>
    <row r="127" spans="1:6" ht="22.5" customHeight="1" thickBot="1" x14ac:dyDescent="0.3">
      <c r="A127" s="106" t="s">
        <v>137</v>
      </c>
      <c r="B127" s="587" t="s">
        <v>687</v>
      </c>
      <c r="C127" s="588"/>
      <c r="D127" s="588"/>
      <c r="E127" s="588"/>
      <c r="F127" s="573"/>
    </row>
    <row r="128" spans="1:6" ht="12" customHeight="1" x14ac:dyDescent="0.25">
      <c r="A128" s="633" t="s">
        <v>138</v>
      </c>
      <c r="B128" s="635" t="s">
        <v>139</v>
      </c>
      <c r="C128" s="636"/>
      <c r="D128" s="637" t="s">
        <v>140</v>
      </c>
      <c r="E128" s="638"/>
      <c r="F128" s="639"/>
    </row>
    <row r="129" spans="1:6" ht="24" customHeight="1" thickBot="1" x14ac:dyDescent="0.3">
      <c r="A129" s="634"/>
      <c r="B129" s="640" t="s">
        <v>688</v>
      </c>
      <c r="C129" s="641"/>
      <c r="D129" s="642" t="s">
        <v>689</v>
      </c>
      <c r="E129" s="643"/>
      <c r="F129" s="644"/>
    </row>
    <row r="130" spans="1:6" ht="32.25" customHeight="1" thickBot="1" x14ac:dyDescent="0.3">
      <c r="A130" s="106" t="s">
        <v>141</v>
      </c>
      <c r="B130" s="645" t="s">
        <v>708</v>
      </c>
      <c r="C130" s="646"/>
      <c r="D130" s="646"/>
      <c r="E130" s="646"/>
      <c r="F130" s="647"/>
    </row>
    <row r="131" spans="1:6" ht="8.4499999999999993" customHeight="1" x14ac:dyDescent="0.25">
      <c r="A131" s="176"/>
      <c r="B131" s="108"/>
      <c r="C131" s="108"/>
      <c r="D131" s="108"/>
      <c r="E131" s="108"/>
      <c r="F131" s="108"/>
    </row>
    <row r="132" spans="1:6" ht="8.25" customHeight="1" x14ac:dyDescent="0.25">
      <c r="A132" s="625"/>
      <c r="B132" s="626"/>
      <c r="C132" s="626"/>
      <c r="D132" s="626"/>
      <c r="E132" s="626"/>
      <c r="F132" s="627"/>
    </row>
    <row r="133" spans="1:6" ht="20.25" customHeight="1" x14ac:dyDescent="0.25">
      <c r="A133" s="590" t="s">
        <v>142</v>
      </c>
      <c r="B133" s="628"/>
      <c r="C133" s="628"/>
      <c r="D133" s="628"/>
      <c r="E133" s="628"/>
      <c r="F133" s="629"/>
    </row>
    <row r="134" spans="1:6" ht="21" customHeight="1" x14ac:dyDescent="0.25">
      <c r="A134" s="630" t="s">
        <v>143</v>
      </c>
      <c r="B134" s="631"/>
      <c r="C134" s="631"/>
      <c r="D134" s="631"/>
      <c r="E134" s="631"/>
      <c r="F134" s="632"/>
    </row>
    <row r="135" spans="1:6" ht="13.5" customHeight="1" x14ac:dyDescent="0.25">
      <c r="A135" s="613" t="s">
        <v>144</v>
      </c>
      <c r="B135" s="614"/>
      <c r="C135" s="616"/>
      <c r="D135" s="617" t="s">
        <v>145</v>
      </c>
      <c r="E135" s="614"/>
      <c r="F135" s="615"/>
    </row>
    <row r="136" spans="1:6" ht="13.5" customHeight="1" x14ac:dyDescent="0.25">
      <c r="A136" s="618" t="s">
        <v>735</v>
      </c>
      <c r="B136" s="619"/>
      <c r="C136" s="620"/>
      <c r="D136" s="621" t="s">
        <v>694</v>
      </c>
      <c r="E136" s="622"/>
      <c r="F136" s="623"/>
    </row>
    <row r="137" spans="1:6" ht="13.5" customHeight="1" x14ac:dyDescent="0.25">
      <c r="A137" s="599"/>
      <c r="B137" s="619"/>
      <c r="C137" s="620"/>
      <c r="D137" s="602"/>
      <c r="E137" s="619"/>
      <c r="F137" s="624"/>
    </row>
    <row r="138" spans="1:6" ht="13.5" customHeight="1" x14ac:dyDescent="0.25">
      <c r="A138" s="599"/>
      <c r="B138" s="619"/>
      <c r="C138" s="620"/>
      <c r="D138" s="602"/>
      <c r="E138" s="619"/>
      <c r="F138" s="624"/>
    </row>
    <row r="139" spans="1:6" ht="32.25" customHeight="1" x14ac:dyDescent="0.25">
      <c r="A139" s="613" t="s">
        <v>146</v>
      </c>
      <c r="B139" s="614"/>
      <c r="C139" s="614"/>
      <c r="D139" s="614"/>
      <c r="E139" s="614"/>
      <c r="F139" s="615"/>
    </row>
    <row r="140" spans="1:6" ht="13.5" customHeight="1" x14ac:dyDescent="0.25">
      <c r="A140" s="613" t="s">
        <v>147</v>
      </c>
      <c r="B140" s="614"/>
      <c r="C140" s="616"/>
      <c r="D140" s="617" t="s">
        <v>148</v>
      </c>
      <c r="E140" s="614"/>
      <c r="F140" s="615"/>
    </row>
    <row r="141" spans="1:6" ht="13.5" customHeight="1" x14ac:dyDescent="0.25">
      <c r="A141" s="612" t="s">
        <v>1296</v>
      </c>
      <c r="B141" s="606"/>
      <c r="C141" s="607"/>
      <c r="D141" s="612" t="s">
        <v>1296</v>
      </c>
      <c r="E141" s="606"/>
      <c r="F141" s="607"/>
    </row>
    <row r="142" spans="1:6" ht="13.5" customHeight="1" x14ac:dyDescent="0.25">
      <c r="A142" s="605"/>
      <c r="B142" s="606"/>
      <c r="C142" s="607"/>
      <c r="D142" s="608"/>
      <c r="E142" s="606"/>
      <c r="F142" s="609"/>
    </row>
    <row r="143" spans="1:6" ht="13.5" customHeight="1" x14ac:dyDescent="0.25">
      <c r="A143" s="605"/>
      <c r="B143" s="606"/>
      <c r="C143" s="607"/>
      <c r="D143" s="608"/>
      <c r="E143" s="606"/>
      <c r="F143" s="609"/>
    </row>
    <row r="144" spans="1:6" ht="24" customHeight="1" x14ac:dyDescent="0.25">
      <c r="A144" s="610" t="s">
        <v>149</v>
      </c>
      <c r="B144" s="606"/>
      <c r="C144" s="606"/>
      <c r="D144" s="606"/>
      <c r="E144" s="606"/>
      <c r="F144" s="609"/>
    </row>
    <row r="145" spans="1:6" ht="13.5" customHeight="1" x14ac:dyDescent="0.25">
      <c r="A145" s="610" t="s">
        <v>150</v>
      </c>
      <c r="B145" s="606"/>
      <c r="C145" s="607"/>
      <c r="D145" s="611" t="s">
        <v>151</v>
      </c>
      <c r="E145" s="606"/>
      <c r="F145" s="609"/>
    </row>
    <row r="146" spans="1:6" ht="13.5" customHeight="1" x14ac:dyDescent="0.25">
      <c r="A146" s="612" t="s">
        <v>1296</v>
      </c>
      <c r="B146" s="606"/>
      <c r="C146" s="607"/>
      <c r="D146" s="612" t="s">
        <v>1296</v>
      </c>
      <c r="E146" s="606"/>
      <c r="F146" s="607"/>
    </row>
    <row r="147" spans="1:6" ht="13.5" customHeight="1" x14ac:dyDescent="0.25">
      <c r="A147" s="599"/>
      <c r="B147" s="600"/>
      <c r="C147" s="601"/>
      <c r="D147" s="602"/>
      <c r="E147" s="600"/>
      <c r="F147" s="598"/>
    </row>
    <row r="148" spans="1:6" ht="13.5" customHeight="1" x14ac:dyDescent="0.25">
      <c r="A148" s="599"/>
      <c r="B148" s="600"/>
      <c r="C148" s="601"/>
      <c r="D148" s="602"/>
      <c r="E148" s="600"/>
      <c r="F148" s="598"/>
    </row>
    <row r="149" spans="1:6" ht="6.75" customHeight="1" x14ac:dyDescent="0.25">
      <c r="A149" s="109"/>
      <c r="B149" s="110"/>
      <c r="C149" s="110"/>
      <c r="D149" s="110"/>
      <c r="E149" s="110"/>
      <c r="F149" s="111"/>
    </row>
    <row r="150" spans="1:6" ht="19.5" customHeight="1" x14ac:dyDescent="0.25">
      <c r="A150" s="590" t="s">
        <v>695</v>
      </c>
      <c r="B150" s="591"/>
      <c r="C150" s="591"/>
      <c r="D150" s="591"/>
      <c r="E150" s="591"/>
      <c r="F150" s="583"/>
    </row>
    <row r="151" spans="1:6" ht="6" customHeight="1" thickBot="1" x14ac:dyDescent="0.3">
      <c r="A151" s="112"/>
      <c r="B151" s="113"/>
      <c r="C151" s="113"/>
      <c r="D151" s="113"/>
      <c r="E151" s="113"/>
      <c r="F151" s="114"/>
    </row>
    <row r="152" spans="1:6" ht="15" customHeight="1" thickBot="1" x14ac:dyDescent="0.3">
      <c r="A152" s="603" t="s">
        <v>696</v>
      </c>
      <c r="B152" s="588"/>
      <c r="C152" s="573"/>
      <c r="D152" s="604" t="s">
        <v>697</v>
      </c>
      <c r="E152" s="588"/>
      <c r="F152" s="573"/>
    </row>
    <row r="153" spans="1:6" ht="27" customHeight="1" thickBot="1" x14ac:dyDescent="0.3">
      <c r="A153" s="587"/>
      <c r="B153" s="588"/>
      <c r="C153" s="573"/>
      <c r="D153" s="587"/>
      <c r="E153" s="588"/>
      <c r="F153" s="573"/>
    </row>
    <row r="154" spans="1:6" ht="15" customHeight="1" thickBot="1" x14ac:dyDescent="0.3">
      <c r="A154" s="589" t="s">
        <v>698</v>
      </c>
      <c r="B154" s="588"/>
      <c r="C154" s="588"/>
      <c r="D154" s="588"/>
      <c r="E154" s="588"/>
      <c r="F154" s="573"/>
    </row>
    <row r="155" spans="1:6" ht="15.75" customHeight="1" thickBot="1" x14ac:dyDescent="0.3">
      <c r="A155" s="66" t="s">
        <v>699</v>
      </c>
      <c r="B155" s="115" t="s">
        <v>700</v>
      </c>
      <c r="C155" s="115" t="s">
        <v>701</v>
      </c>
      <c r="D155" s="115" t="s">
        <v>699</v>
      </c>
      <c r="E155" s="115" t="s">
        <v>700</v>
      </c>
      <c r="F155" s="66" t="s">
        <v>701</v>
      </c>
    </row>
    <row r="156" spans="1:6" ht="15.75" customHeight="1" thickBot="1" x14ac:dyDescent="0.3">
      <c r="A156" s="116">
        <v>2018</v>
      </c>
      <c r="B156" s="117">
        <v>8.32</v>
      </c>
      <c r="C156" s="117" t="s">
        <v>702</v>
      </c>
      <c r="D156" s="117">
        <v>2022</v>
      </c>
      <c r="E156" s="117">
        <v>7.51</v>
      </c>
      <c r="F156" s="117" t="s">
        <v>702</v>
      </c>
    </row>
    <row r="157" spans="1:6" ht="15.75" customHeight="1" thickBot="1" x14ac:dyDescent="0.3">
      <c r="A157" s="116">
        <v>2019</v>
      </c>
      <c r="B157" s="117">
        <v>8.61</v>
      </c>
      <c r="C157" s="117" t="s">
        <v>702</v>
      </c>
      <c r="D157" s="117">
        <v>2023</v>
      </c>
      <c r="E157" s="117">
        <v>7.59</v>
      </c>
      <c r="F157" s="117" t="s">
        <v>702</v>
      </c>
    </row>
    <row r="158" spans="1:6" ht="12.75" customHeight="1" thickBot="1" x14ac:dyDescent="0.3">
      <c r="A158" s="116">
        <v>2020</v>
      </c>
      <c r="B158" s="117">
        <v>8.5299999999999994</v>
      </c>
      <c r="C158" s="117" t="s">
        <v>702</v>
      </c>
      <c r="D158" s="117">
        <v>2024</v>
      </c>
      <c r="E158" s="117">
        <v>10.31</v>
      </c>
      <c r="F158" s="117" t="s">
        <v>702</v>
      </c>
    </row>
    <row r="159" spans="1:6" ht="15" customHeight="1" thickBot="1" x14ac:dyDescent="0.3">
      <c r="A159" s="116">
        <v>2021</v>
      </c>
      <c r="B159" s="117">
        <v>7.44</v>
      </c>
      <c r="C159" s="117" t="s">
        <v>702</v>
      </c>
      <c r="D159" s="117">
        <v>2025</v>
      </c>
      <c r="E159" s="117">
        <v>8.02</v>
      </c>
      <c r="F159" s="117" t="s">
        <v>702</v>
      </c>
    </row>
    <row r="160" spans="1:6" ht="3.75" customHeight="1" x14ac:dyDescent="0.25">
      <c r="A160" s="118"/>
      <c r="B160" s="113"/>
      <c r="C160" s="113"/>
      <c r="D160" s="113"/>
      <c r="E160" s="113"/>
      <c r="F160" s="114"/>
    </row>
    <row r="161" spans="1:6" ht="18" customHeight="1" x14ac:dyDescent="0.25">
      <c r="A161" s="590" t="s">
        <v>162</v>
      </c>
      <c r="B161" s="591"/>
      <c r="C161" s="591"/>
      <c r="D161" s="591"/>
      <c r="E161" s="591"/>
      <c r="F161" s="583"/>
    </row>
    <row r="162" spans="1:6" ht="27.75" customHeight="1" x14ac:dyDescent="0.25">
      <c r="A162" s="592" t="s">
        <v>703</v>
      </c>
      <c r="B162" s="593"/>
      <c r="C162" s="593"/>
      <c r="D162" s="593"/>
      <c r="E162" s="593"/>
      <c r="F162" s="594"/>
    </row>
    <row r="163" spans="1:6" ht="15" customHeight="1" thickBot="1" x14ac:dyDescent="0.3">
      <c r="A163" s="595" t="s">
        <v>164</v>
      </c>
      <c r="B163" s="582"/>
      <c r="C163" s="596" t="s">
        <v>165</v>
      </c>
      <c r="D163" s="591"/>
      <c r="E163" s="597" t="s">
        <v>166</v>
      </c>
      <c r="F163" s="598"/>
    </row>
    <row r="164" spans="1:6" ht="15" customHeight="1" thickBot="1" x14ac:dyDescent="0.3">
      <c r="A164" s="572" t="s">
        <v>211</v>
      </c>
      <c r="B164" s="573"/>
      <c r="C164" s="577" t="s">
        <v>694</v>
      </c>
      <c r="D164" s="578"/>
      <c r="E164" s="584" t="s">
        <v>704</v>
      </c>
      <c r="F164" s="585"/>
    </row>
    <row r="165" spans="1:6" ht="15" customHeight="1" thickBot="1" x14ac:dyDescent="0.3">
      <c r="A165" s="572" t="s">
        <v>289</v>
      </c>
      <c r="B165" s="573"/>
      <c r="C165" s="577" t="s">
        <v>705</v>
      </c>
      <c r="D165" s="578"/>
      <c r="E165" s="579" t="s">
        <v>706</v>
      </c>
      <c r="F165" s="586"/>
    </row>
    <row r="166" spans="1:6" ht="15" customHeight="1" thickBot="1" x14ac:dyDescent="0.3">
      <c r="A166" s="572" t="s">
        <v>289</v>
      </c>
      <c r="B166" s="573"/>
      <c r="C166" s="577" t="s">
        <v>271</v>
      </c>
      <c r="D166" s="578"/>
      <c r="E166" s="579" t="s">
        <v>707</v>
      </c>
      <c r="F166" s="580"/>
    </row>
    <row r="167" spans="1:6" ht="15.75" customHeight="1" thickBot="1" x14ac:dyDescent="0.3">
      <c r="A167" s="572"/>
      <c r="B167" s="573"/>
      <c r="C167" s="581"/>
      <c r="D167" s="582"/>
      <c r="E167" s="581"/>
      <c r="F167" s="583"/>
    </row>
    <row r="168" spans="1:6" ht="15.75" customHeight="1" thickBot="1" x14ac:dyDescent="0.3">
      <c r="A168" s="572"/>
      <c r="B168" s="573"/>
      <c r="C168" s="574"/>
      <c r="D168" s="575"/>
      <c r="E168" s="574"/>
      <c r="F168" s="576"/>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24:C124"/>
    <mergeCell ref="D124:F124"/>
    <mergeCell ref="A125:C125"/>
    <mergeCell ref="D125:F125"/>
    <mergeCell ref="A126:F126"/>
    <mergeCell ref="B127:F127"/>
    <mergeCell ref="A121:C121"/>
    <mergeCell ref="D121:F121"/>
    <mergeCell ref="A122:C122"/>
    <mergeCell ref="D122:F122"/>
    <mergeCell ref="A123:C123"/>
    <mergeCell ref="D123:F123"/>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68:B168"/>
    <mergeCell ref="C168:D168"/>
    <mergeCell ref="E168:F168"/>
    <mergeCell ref="A166:B166"/>
    <mergeCell ref="C166:D166"/>
    <mergeCell ref="E166:F166"/>
    <mergeCell ref="A167:B167"/>
    <mergeCell ref="C167:D167"/>
    <mergeCell ref="E167:F167"/>
  </mergeCells>
  <hyperlinks>
    <hyperlink ref="B63" r:id="rId1" xr:uid="{743484CE-861A-43CC-8BCA-34A89809F54F}"/>
    <hyperlink ref="E164" r:id="rId2" xr:uid="{3127C93A-6350-4344-B04A-08222B12ED37}"/>
    <hyperlink ref="E165" r:id="rId3" xr:uid="{B59409B8-1BA8-42CD-A73E-B4C1D0A6D8A1}"/>
    <hyperlink ref="E166" r:id="rId4" xr:uid="{69D902BF-5B0B-4EAA-948C-8CA6374A7345}"/>
  </hyperlinks>
  <printOptions horizontalCentered="1"/>
  <pageMargins left="0.12" right="0.14000000000000001" top="4.01" bottom="0.19685039370078741" header="0" footer="0"/>
  <pageSetup scale="90" fitToHeight="0" orientation="portrait" r:id="rId5"/>
  <rowBreaks count="4" manualBreakCount="4">
    <brk id="36" man="1"/>
    <brk id="149" man="1"/>
    <brk id="102" man="1"/>
    <brk id="71" man="1"/>
  </rowBreaks>
  <legacyDrawing r:id="rId6"/>
  <extLst>
    <ext xmlns:x14="http://schemas.microsoft.com/office/spreadsheetml/2009/9/main" uri="{CCE6A557-97BC-4b89-ADB6-D9C93CAAB3DF}">
      <x14:dataValidations xmlns:xm="http://schemas.microsoft.com/office/excel/2006/main" disablePrompts="1" count="7">
        <x14:dataValidation type="list" allowBlank="1" showErrorMessage="1" xr:uid="{33CEFB0E-2FD0-4C62-B82E-72E2A8E4F335}">
          <x14:formula1>
            <xm:f>Catalogos!$I$4:$I$45</xm:f>
          </x14:formula1>
          <xm:sqref>D13</xm:sqref>
        </x14:dataValidation>
        <x14:dataValidation type="list" allowBlank="1" showErrorMessage="1" xr:uid="{5F2E3511-2C08-4085-83D9-61A256855A07}">
          <x14:formula1>
            <xm:f>Catalogos!$C$4:$C$25</xm:f>
          </x14:formula1>
          <xm:sqref>B5</xm:sqref>
        </x14:dataValidation>
        <x14:dataValidation type="list" allowBlank="1" showErrorMessage="1" xr:uid="{DD71737E-A420-47AE-89C4-F0CC7E6669A1}">
          <x14:formula1>
            <xm:f>Catalogos!$B$4:$B$55</xm:f>
          </x14:formula1>
          <xm:sqref>B4</xm:sqref>
        </x14:dataValidation>
        <x14:dataValidation type="list" allowBlank="1" showErrorMessage="1" xr:uid="{BA72FF6A-4D1F-469E-B26F-E22511A514E4}">
          <x14:formula1>
            <xm:f>Catalogos!$D$4:$D$112</xm:f>
          </x14:formula1>
          <xm:sqref>B6</xm:sqref>
        </x14:dataValidation>
        <x14:dataValidation type="list" allowBlank="1" showErrorMessage="1" xr:uid="{5CE6E7EF-3D18-4D4C-9A8D-CB6835F68041}">
          <x14:formula1>
            <xm:f>Catalogos!$A$4</xm:f>
          </x14:formula1>
          <xm:sqref>B3</xm:sqref>
        </x14:dataValidation>
        <x14:dataValidation type="list" allowBlank="1" showErrorMessage="1" xr:uid="{ABF385E9-D985-4EC0-960A-F55BF15F6D01}">
          <x14:formula1>
            <xm:f>Catalogos!$G$4:$G$16</xm:f>
          </x14:formula1>
          <xm:sqref>C11</xm:sqref>
        </x14:dataValidation>
        <x14:dataValidation type="list" allowBlank="1" showErrorMessage="1" xr:uid="{7E0999F0-627B-440E-B83C-A611E0BA02D6}">
          <x14:formula1>
            <xm:f>Catalogos!$F$4:$F$7</xm:f>
          </x14:formula1>
          <xm:sqref>C10</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0EC40-B741-4FF0-A005-2EEDC77A7DA0}">
  <sheetPr>
    <tabColor rgb="FF00B050"/>
    <pageSetUpPr fitToPage="1"/>
  </sheetPr>
  <dimension ref="A1:I1015"/>
  <sheetViews>
    <sheetView zoomScale="120" zoomScaleNormal="120" workbookViewId="0">
      <pane ySplit="1" topLeftCell="A2" activePane="bottomLeft" state="frozen"/>
      <selection activeCell="B19" sqref="B19:D22"/>
      <selection pane="bottomLeft" activeCell="B14" sqref="B14:F14"/>
    </sheetView>
  </sheetViews>
  <sheetFormatPr baseColWidth="10" defaultColWidth="14.42578125" defaultRowHeight="15" customHeight="1" x14ac:dyDescent="0.25"/>
  <cols>
    <col min="1" max="1" width="19.28515625" style="344" customWidth="1"/>
    <col min="2" max="2" width="15.85546875" style="344" customWidth="1"/>
    <col min="3" max="3" width="13.42578125" style="344" customWidth="1"/>
    <col min="4" max="5" width="15.85546875" style="344" customWidth="1"/>
    <col min="6" max="6" width="21.5703125" style="344" customWidth="1"/>
    <col min="7" max="26" width="10.7109375" style="344" customWidth="1"/>
    <col min="27" max="16384" width="14.42578125" style="344"/>
  </cols>
  <sheetData>
    <row r="1" spans="1:6" ht="16.5" thickBot="1" x14ac:dyDescent="0.3">
      <c r="A1" s="1134" t="s">
        <v>0</v>
      </c>
      <c r="B1" s="1135"/>
      <c r="C1" s="1135"/>
      <c r="D1" s="1135"/>
      <c r="E1" s="1135"/>
      <c r="F1" s="1136"/>
    </row>
    <row r="2" spans="1:6" ht="20.25" customHeight="1" thickBot="1" x14ac:dyDescent="0.3">
      <c r="A2" s="1137" t="s">
        <v>532</v>
      </c>
      <c r="B2" s="1138"/>
      <c r="C2" s="1138"/>
      <c r="D2" s="1138"/>
      <c r="E2" s="1138"/>
      <c r="F2" s="1139"/>
    </row>
    <row r="3" spans="1:6" ht="15.75" customHeight="1" thickBot="1" x14ac:dyDescent="0.3">
      <c r="A3" s="345" t="s">
        <v>533</v>
      </c>
      <c r="B3" s="1140" t="s">
        <v>3</v>
      </c>
      <c r="C3" s="1135"/>
      <c r="D3" s="1135"/>
      <c r="E3" s="1135"/>
      <c r="F3" s="1136"/>
    </row>
    <row r="4" spans="1:6" ht="18.75" customHeight="1" thickBot="1" x14ac:dyDescent="0.3">
      <c r="A4" s="345" t="s">
        <v>534</v>
      </c>
      <c r="B4" s="1140" t="s">
        <v>213</v>
      </c>
      <c r="C4" s="1135"/>
      <c r="D4" s="1135"/>
      <c r="E4" s="1135"/>
      <c r="F4" s="1136"/>
    </row>
    <row r="5" spans="1:6" ht="15.75" customHeight="1" thickBot="1" x14ac:dyDescent="0.3">
      <c r="A5" s="345" t="s">
        <v>535</v>
      </c>
      <c r="B5" s="1140" t="s">
        <v>237</v>
      </c>
      <c r="C5" s="1135"/>
      <c r="D5" s="1135"/>
      <c r="E5" s="1135"/>
      <c r="F5" s="1136"/>
    </row>
    <row r="6" spans="1:6" ht="15.75" customHeight="1" thickBot="1" x14ac:dyDescent="0.3">
      <c r="A6" s="345" t="s">
        <v>536</v>
      </c>
      <c r="B6" s="1140" t="s">
        <v>472</v>
      </c>
      <c r="C6" s="1135"/>
      <c r="D6" s="1135"/>
      <c r="E6" s="1135"/>
      <c r="F6" s="1136"/>
    </row>
    <row r="7" spans="1:6" ht="15.75" thickBot="1" x14ac:dyDescent="0.3">
      <c r="A7" s="345" t="s">
        <v>537</v>
      </c>
      <c r="B7" s="1146" t="s">
        <v>472</v>
      </c>
      <c r="C7" s="1135"/>
      <c r="D7" s="1135"/>
      <c r="E7" s="1135"/>
      <c r="F7" s="1136"/>
    </row>
    <row r="8" spans="1:6" ht="18.75" customHeight="1" x14ac:dyDescent="0.25">
      <c r="A8" s="1143" t="s">
        <v>538</v>
      </c>
      <c r="B8" s="1144"/>
      <c r="C8" s="1144"/>
      <c r="D8" s="1144"/>
      <c r="E8" s="1144"/>
      <c r="F8" s="1145"/>
    </row>
    <row r="9" spans="1:6" ht="15.75" thickBot="1" x14ac:dyDescent="0.3">
      <c r="A9" s="1147" t="s">
        <v>539</v>
      </c>
      <c r="B9" s="1148"/>
      <c r="C9" s="1148"/>
      <c r="D9" s="1148"/>
      <c r="E9" s="1148"/>
      <c r="F9" s="1149"/>
    </row>
    <row r="10" spans="1:6" ht="22.5" customHeight="1" thickBot="1" x14ac:dyDescent="0.3">
      <c r="A10" s="1150" t="s">
        <v>540</v>
      </c>
      <c r="B10" s="1136"/>
      <c r="C10" s="1140" t="s">
        <v>217</v>
      </c>
      <c r="D10" s="1135"/>
      <c r="E10" s="1135"/>
      <c r="F10" s="1136"/>
    </row>
    <row r="11" spans="1:6" ht="22.5" customHeight="1" thickBot="1" x14ac:dyDescent="0.3">
      <c r="A11" s="1150" t="s">
        <v>541</v>
      </c>
      <c r="B11" s="1136"/>
      <c r="C11" s="1140" t="s">
        <v>273</v>
      </c>
      <c r="D11" s="1135"/>
      <c r="E11" s="1135"/>
      <c r="F11" s="1136"/>
    </row>
    <row r="12" spans="1:6" ht="15.75" thickBot="1" x14ac:dyDescent="0.3">
      <c r="A12" s="1141" t="s">
        <v>542</v>
      </c>
      <c r="B12" s="1135"/>
      <c r="C12" s="1135"/>
      <c r="D12" s="1135"/>
      <c r="E12" s="1135"/>
      <c r="F12" s="1136"/>
    </row>
    <row r="13" spans="1:6" ht="30" customHeight="1" thickBot="1" x14ac:dyDescent="0.3">
      <c r="A13" s="346" t="s">
        <v>543</v>
      </c>
      <c r="B13" s="347" t="s">
        <v>196</v>
      </c>
      <c r="C13" s="348" t="s">
        <v>544</v>
      </c>
      <c r="D13" s="1142" t="s">
        <v>363</v>
      </c>
      <c r="E13" s="1135"/>
      <c r="F13" s="1136"/>
    </row>
    <row r="14" spans="1:6" ht="26.25" customHeight="1" thickBot="1" x14ac:dyDescent="0.3">
      <c r="A14" s="349" t="s">
        <v>545</v>
      </c>
      <c r="B14" s="1119" t="s">
        <v>1348</v>
      </c>
      <c r="C14" s="588"/>
      <c r="D14" s="588"/>
      <c r="E14" s="588"/>
      <c r="F14" s="573"/>
    </row>
    <row r="15" spans="1:6" ht="15.75" thickBot="1" x14ac:dyDescent="0.3">
      <c r="A15" s="1141" t="s">
        <v>546</v>
      </c>
      <c r="B15" s="1135"/>
      <c r="C15" s="1135"/>
      <c r="D15" s="1135"/>
      <c r="E15" s="1135"/>
      <c r="F15" s="1136"/>
    </row>
    <row r="16" spans="1:6" ht="48" customHeight="1" thickBot="1" x14ac:dyDescent="0.3">
      <c r="A16" s="1142" t="s">
        <v>547</v>
      </c>
      <c r="B16" s="1135"/>
      <c r="C16" s="1135"/>
      <c r="D16" s="1135"/>
      <c r="E16" s="1135"/>
      <c r="F16" s="1136"/>
    </row>
    <row r="17" spans="1:6" ht="19.5" customHeight="1" x14ac:dyDescent="0.25">
      <c r="A17" s="1143" t="s">
        <v>548</v>
      </c>
      <c r="B17" s="1144"/>
      <c r="C17" s="1144"/>
      <c r="D17" s="1144"/>
      <c r="E17" s="1144"/>
      <c r="F17" s="1145"/>
    </row>
    <row r="18" spans="1:6" ht="15.75" thickBot="1" x14ac:dyDescent="0.3">
      <c r="A18" s="1147" t="s">
        <v>549</v>
      </c>
      <c r="B18" s="1148"/>
      <c r="C18" s="1148"/>
      <c r="D18" s="1148"/>
      <c r="E18" s="1148"/>
      <c r="F18" s="1149"/>
    </row>
    <row r="19" spans="1:6" ht="14.25" customHeight="1" thickBot="1" x14ac:dyDescent="0.3">
      <c r="A19" s="1156" t="s">
        <v>550</v>
      </c>
      <c r="B19" s="1159" t="s">
        <v>1207</v>
      </c>
      <c r="C19" s="1160"/>
      <c r="D19" s="1161"/>
      <c r="E19" s="1156" t="s">
        <v>551</v>
      </c>
      <c r="F19" s="350" t="s">
        <v>22</v>
      </c>
    </row>
    <row r="20" spans="1:6" ht="14.25" customHeight="1" thickBot="1" x14ac:dyDescent="0.3">
      <c r="A20" s="1157"/>
      <c r="B20" s="1162"/>
      <c r="C20" s="1163"/>
      <c r="D20" s="1164"/>
      <c r="E20" s="1157"/>
      <c r="F20" s="350" t="s">
        <v>23</v>
      </c>
    </row>
    <row r="21" spans="1:6" ht="14.25" customHeight="1" thickBot="1" x14ac:dyDescent="0.3">
      <c r="A21" s="1157"/>
      <c r="B21" s="1162"/>
      <c r="C21" s="1163"/>
      <c r="D21" s="1164"/>
      <c r="E21" s="1157"/>
      <c r="F21" s="350" t="s">
        <v>24</v>
      </c>
    </row>
    <row r="22" spans="1:6" ht="14.25" customHeight="1" thickBot="1" x14ac:dyDescent="0.3">
      <c r="A22" s="1158"/>
      <c r="B22" s="1165"/>
      <c r="C22" s="1148"/>
      <c r="D22" s="1149"/>
      <c r="E22" s="1158"/>
      <c r="F22" s="352" t="s">
        <v>25</v>
      </c>
    </row>
    <row r="23" spans="1:6" ht="15.75" customHeight="1" x14ac:dyDescent="0.25">
      <c r="A23" s="1166" t="s">
        <v>552</v>
      </c>
      <c r="B23" s="1167"/>
      <c r="C23" s="1167"/>
      <c r="D23" s="1167"/>
      <c r="E23" s="1167"/>
      <c r="F23" s="1164"/>
    </row>
    <row r="24" spans="1:6" ht="18.75" customHeight="1" thickBot="1" x14ac:dyDescent="0.3">
      <c r="A24" s="1143" t="s">
        <v>553</v>
      </c>
      <c r="B24" s="1144"/>
      <c r="C24" s="1144"/>
      <c r="D24" s="1144"/>
      <c r="E24" s="1144"/>
      <c r="F24" s="1145"/>
    </row>
    <row r="25" spans="1:6" ht="25.5" customHeight="1" thickBot="1" x14ac:dyDescent="0.3">
      <c r="A25" s="349" t="s">
        <v>554</v>
      </c>
      <c r="B25" s="354" t="s">
        <v>1208</v>
      </c>
      <c r="C25" s="349" t="s">
        <v>556</v>
      </c>
      <c r="D25" s="1151" t="s">
        <v>1209</v>
      </c>
      <c r="E25" s="1135"/>
      <c r="F25" s="1136"/>
    </row>
    <row r="26" spans="1:6" ht="15.75" customHeight="1" thickBot="1" x14ac:dyDescent="0.3">
      <c r="A26" s="1150" t="s">
        <v>558</v>
      </c>
      <c r="B26" s="1136"/>
      <c r="C26" s="356" t="s">
        <v>198</v>
      </c>
      <c r="D26" s="1150" t="s">
        <v>559</v>
      </c>
      <c r="E26" s="1136"/>
      <c r="F26" s="357" t="s">
        <v>222</v>
      </c>
    </row>
    <row r="27" spans="1:6" ht="15.75" customHeight="1" thickBot="1" x14ac:dyDescent="0.3">
      <c r="A27" s="1152" t="s">
        <v>560</v>
      </c>
      <c r="B27" s="1135"/>
      <c r="C27" s="1136"/>
      <c r="D27" s="1150" t="s">
        <v>561</v>
      </c>
      <c r="E27" s="1135"/>
      <c r="F27" s="1136"/>
    </row>
    <row r="28" spans="1:6" ht="42" customHeight="1" thickBot="1" x14ac:dyDescent="0.3">
      <c r="A28" s="1140" t="s">
        <v>1210</v>
      </c>
      <c r="B28" s="1135"/>
      <c r="C28" s="1136"/>
      <c r="D28" s="1153" t="s">
        <v>1211</v>
      </c>
      <c r="E28" s="1154"/>
      <c r="F28" s="1155"/>
    </row>
    <row r="29" spans="1:6" ht="15.75" customHeight="1" thickBot="1" x14ac:dyDescent="0.3">
      <c r="A29" s="1312" t="s">
        <v>563</v>
      </c>
      <c r="B29" s="1160"/>
      <c r="C29" s="1161"/>
      <c r="D29" s="1150" t="s">
        <v>564</v>
      </c>
      <c r="E29" s="1135"/>
      <c r="F29" s="1136"/>
    </row>
    <row r="30" spans="1:6"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275</v>
      </c>
      <c r="E32" s="588"/>
      <c r="F32" s="573"/>
    </row>
    <row r="33" spans="1:9" s="65" customFormat="1" ht="15.75" customHeight="1" thickBot="1" x14ac:dyDescent="0.3">
      <c r="A33" s="670" t="s">
        <v>38</v>
      </c>
      <c r="B33" s="588"/>
      <c r="C33" s="588"/>
      <c r="D33" s="670" t="s">
        <v>567</v>
      </c>
      <c r="E33" s="588"/>
      <c r="F33" s="573"/>
    </row>
    <row r="34" spans="1:9" s="65" customFormat="1" ht="20.25" customHeight="1" thickBot="1" x14ac:dyDescent="0.3">
      <c r="A34" s="671" t="s">
        <v>250</v>
      </c>
      <c r="B34" s="588"/>
      <c r="C34" s="588"/>
      <c r="D34" s="671" t="s">
        <v>311</v>
      </c>
      <c r="E34" s="588"/>
      <c r="F34" s="573"/>
    </row>
    <row r="35" spans="1:9" s="65" customFormat="1" ht="17.25" customHeight="1" thickBot="1" x14ac:dyDescent="0.3">
      <c r="A35" s="670" t="s">
        <v>40</v>
      </c>
      <c r="B35" s="588"/>
      <c r="C35" s="588"/>
      <c r="D35" s="670" t="s">
        <v>41</v>
      </c>
      <c r="E35" s="588"/>
      <c r="F35" s="573"/>
    </row>
    <row r="36" spans="1:9" s="65" customFormat="1" ht="21" customHeight="1" thickBot="1" x14ac:dyDescent="0.3">
      <c r="A36" s="671" t="s">
        <v>789</v>
      </c>
      <c r="B36" s="588"/>
      <c r="C36" s="573"/>
      <c r="D36" s="671"/>
      <c r="E36" s="588"/>
      <c r="F36" s="573"/>
    </row>
    <row r="37" spans="1:9" s="65" customFormat="1" ht="15.75" customHeight="1" thickBot="1" x14ac:dyDescent="0.3">
      <c r="A37" s="649" t="s">
        <v>569</v>
      </c>
      <c r="B37" s="588"/>
      <c r="C37" s="588"/>
      <c r="D37" s="588"/>
      <c r="E37" s="588"/>
      <c r="F37" s="573"/>
    </row>
    <row r="38" spans="1:9" s="65" customFormat="1" ht="15" customHeight="1" thickBot="1" x14ac:dyDescent="0.3">
      <c r="A38" s="603" t="s">
        <v>570</v>
      </c>
      <c r="B38" s="573"/>
      <c r="C38" s="671" t="s">
        <v>245</v>
      </c>
      <c r="D38" s="588"/>
      <c r="E38" s="588"/>
      <c r="F38" s="573"/>
    </row>
    <row r="39" spans="1:9" s="65" customFormat="1" ht="15.75" customHeight="1" thickBot="1" x14ac:dyDescent="0.3">
      <c r="A39" s="70" t="s">
        <v>571</v>
      </c>
      <c r="B39" s="77">
        <v>192</v>
      </c>
      <c r="C39" s="70" t="s">
        <v>572</v>
      </c>
      <c r="D39" s="76">
        <v>197</v>
      </c>
      <c r="E39" s="70" t="s">
        <v>573</v>
      </c>
      <c r="F39" s="77">
        <f>B39+D39</f>
        <v>389</v>
      </c>
    </row>
    <row r="40" spans="1:9" s="65" customFormat="1" ht="15.75" customHeight="1" thickBot="1" x14ac:dyDescent="0.3">
      <c r="A40" s="604" t="s">
        <v>574</v>
      </c>
      <c r="B40" s="588"/>
      <c r="C40" s="588"/>
      <c r="D40" s="588"/>
      <c r="E40" s="588"/>
      <c r="F40" s="573"/>
    </row>
    <row r="41" spans="1:9" s="65" customFormat="1" ht="15.75" customHeight="1" thickBot="1" x14ac:dyDescent="0.3">
      <c r="A41" s="603" t="s">
        <v>575</v>
      </c>
      <c r="B41" s="588"/>
      <c r="C41" s="588"/>
      <c r="D41" s="588"/>
      <c r="E41" s="588"/>
      <c r="F41" s="573"/>
    </row>
    <row r="42" spans="1:9" s="65" customFormat="1" ht="24" customHeight="1" thickBot="1" x14ac:dyDescent="0.3">
      <c r="A42" s="1350" t="s">
        <v>1343</v>
      </c>
      <c r="B42" s="824"/>
      <c r="C42" s="824"/>
      <c r="D42" s="824"/>
      <c r="E42" s="824"/>
      <c r="F42" s="825"/>
    </row>
    <row r="43" spans="1:9" s="65" customFormat="1" ht="12" customHeight="1" x14ac:dyDescent="0.25">
      <c r="A43" s="337"/>
      <c r="B43" s="338"/>
      <c r="C43" s="338"/>
      <c r="D43" s="338"/>
      <c r="E43" s="338"/>
      <c r="F43" s="339"/>
    </row>
    <row r="44" spans="1:9" s="65" customFormat="1" ht="17.25" customHeight="1" thickBot="1" x14ac:dyDescent="0.3">
      <c r="A44" s="1120" t="s">
        <v>1012</v>
      </c>
      <c r="B44" s="1121"/>
      <c r="C44" s="1121"/>
      <c r="D44" s="1121"/>
      <c r="E44" s="1121"/>
      <c r="F44" s="1122"/>
    </row>
    <row r="45" spans="1:9" s="421" customFormat="1" ht="15.75" thickBot="1" x14ac:dyDescent="0.3">
      <c r="A45" s="340" t="s">
        <v>1013</v>
      </c>
      <c r="B45" s="341" t="s">
        <v>1014</v>
      </c>
      <c r="C45" s="1123" t="s">
        <v>1015</v>
      </c>
      <c r="D45" s="1124"/>
      <c r="E45" s="1124"/>
      <c r="F45" s="1125"/>
      <c r="G45" s="65"/>
      <c r="H45" s="65"/>
      <c r="I45" s="65"/>
    </row>
    <row r="46" spans="1:9" s="65" customFormat="1" ht="15.75" customHeight="1" thickBot="1" x14ac:dyDescent="0.3">
      <c r="A46" s="342" t="s">
        <v>1016</v>
      </c>
      <c r="B46" s="285" t="s">
        <v>209</v>
      </c>
      <c r="C46" s="828" t="s">
        <v>1212</v>
      </c>
      <c r="D46" s="829"/>
      <c r="E46" s="829"/>
      <c r="F46" s="830"/>
    </row>
    <row r="47" spans="1:9" s="65" customFormat="1" ht="15" customHeight="1" thickBot="1" x14ac:dyDescent="0.3">
      <c r="A47" s="342" t="s">
        <v>1018</v>
      </c>
      <c r="B47" s="285" t="s">
        <v>209</v>
      </c>
      <c r="C47" s="828" t="s">
        <v>886</v>
      </c>
      <c r="D47" s="829"/>
      <c r="E47" s="829"/>
      <c r="F47" s="830"/>
    </row>
    <row r="48" spans="1:9" s="65" customFormat="1" ht="15.75" thickBot="1" x14ac:dyDescent="0.3">
      <c r="A48" s="342" t="s">
        <v>1020</v>
      </c>
      <c r="B48" s="285" t="s">
        <v>209</v>
      </c>
      <c r="C48" s="828" t="s">
        <v>746</v>
      </c>
      <c r="D48" s="829"/>
      <c r="E48" s="829"/>
      <c r="F48" s="830"/>
    </row>
    <row r="49" spans="1:6" s="65" customFormat="1" ht="13.5" customHeight="1" thickBot="1" x14ac:dyDescent="0.3">
      <c r="A49" s="342" t="s">
        <v>1021</v>
      </c>
      <c r="B49" s="285" t="s">
        <v>209</v>
      </c>
      <c r="C49" s="828" t="s">
        <v>887</v>
      </c>
      <c r="D49" s="829"/>
      <c r="E49" s="829"/>
      <c r="F49" s="830"/>
    </row>
    <row r="50" spans="1:6" s="65" customFormat="1" ht="15" customHeight="1" thickBot="1" x14ac:dyDescent="0.3">
      <c r="A50" s="342" t="s">
        <v>1023</v>
      </c>
      <c r="B50" s="285" t="s">
        <v>209</v>
      </c>
      <c r="C50" s="828" t="s">
        <v>748</v>
      </c>
      <c r="D50" s="829"/>
      <c r="E50" s="829"/>
      <c r="F50" s="830"/>
    </row>
    <row r="51" spans="1:6" s="65" customFormat="1" ht="15" customHeight="1" thickBot="1" x14ac:dyDescent="0.3">
      <c r="A51" s="342" t="s">
        <v>1024</v>
      </c>
      <c r="B51" s="285" t="s">
        <v>209</v>
      </c>
      <c r="C51" s="828" t="s">
        <v>776</v>
      </c>
      <c r="D51" s="829"/>
      <c r="E51" s="829"/>
      <c r="F51" s="830"/>
    </row>
    <row r="52" spans="1:6" s="65" customFormat="1" ht="15" customHeight="1" thickBot="1" x14ac:dyDescent="0.3">
      <c r="A52" s="342" t="s">
        <v>1026</v>
      </c>
      <c r="B52" s="285" t="s">
        <v>209</v>
      </c>
      <c r="C52" s="828" t="s">
        <v>750</v>
      </c>
      <c r="D52" s="829"/>
      <c r="E52" s="829"/>
      <c r="F52" s="830"/>
    </row>
    <row r="53" spans="1:6" s="65" customFormat="1" ht="15" customHeight="1" thickBot="1" x14ac:dyDescent="0.3">
      <c r="A53" s="342" t="s">
        <v>1027</v>
      </c>
      <c r="B53" s="285" t="s">
        <v>209</v>
      </c>
      <c r="C53" s="828" t="s">
        <v>724</v>
      </c>
      <c r="D53" s="829"/>
      <c r="E53" s="829"/>
      <c r="F53" s="830"/>
    </row>
    <row r="54" spans="1:6" s="65" customFormat="1" ht="15" customHeight="1" thickBot="1" x14ac:dyDescent="0.3">
      <c r="A54" s="342" t="s">
        <v>1028</v>
      </c>
      <c r="B54" s="285" t="s">
        <v>209</v>
      </c>
      <c r="C54" s="828" t="s">
        <v>598</v>
      </c>
      <c r="D54" s="829"/>
      <c r="E54" s="829"/>
      <c r="F54" s="830"/>
    </row>
    <row r="55" spans="1:6" s="65" customFormat="1" ht="15" customHeight="1" thickBot="1" x14ac:dyDescent="0.3">
      <c r="A55" s="342" t="s">
        <v>1029</v>
      </c>
      <c r="B55" s="285" t="s">
        <v>209</v>
      </c>
      <c r="C55" s="828" t="s">
        <v>600</v>
      </c>
      <c r="D55" s="829"/>
      <c r="E55" s="829"/>
      <c r="F55" s="830"/>
    </row>
    <row r="56" spans="1:6" s="65" customFormat="1" ht="15" customHeight="1" thickBot="1" x14ac:dyDescent="0.3">
      <c r="A56" s="342" t="s">
        <v>1030</v>
      </c>
      <c r="B56" s="285" t="s">
        <v>209</v>
      </c>
      <c r="C56" s="828" t="s">
        <v>602</v>
      </c>
      <c r="D56" s="829"/>
      <c r="E56" s="829"/>
      <c r="F56" s="830"/>
    </row>
    <row r="57" spans="1:6" s="65" customFormat="1" ht="21.75" customHeight="1" thickBot="1" x14ac:dyDescent="0.3">
      <c r="A57" s="342" t="s">
        <v>1031</v>
      </c>
      <c r="B57" s="285" t="s">
        <v>209</v>
      </c>
      <c r="C57" s="828" t="s">
        <v>751</v>
      </c>
      <c r="D57" s="829"/>
      <c r="E57" s="829"/>
      <c r="F57" s="830"/>
    </row>
    <row r="58" spans="1:6" s="65" customFormat="1" ht="15" customHeight="1" thickBot="1" x14ac:dyDescent="0.3">
      <c r="A58" s="342" t="s">
        <v>1032</v>
      </c>
      <c r="B58" s="285" t="s">
        <v>209</v>
      </c>
      <c r="C58" s="828" t="s">
        <v>1213</v>
      </c>
      <c r="D58" s="829"/>
      <c r="E58" s="829"/>
      <c r="F58" s="830"/>
    </row>
    <row r="59" spans="1:6" s="65" customFormat="1" ht="18.75" customHeight="1" thickBot="1" x14ac:dyDescent="0.3">
      <c r="A59" s="1316" t="s">
        <v>1159</v>
      </c>
      <c r="B59" s="1317"/>
      <c r="C59" s="1317"/>
      <c r="D59" s="1317"/>
      <c r="E59" s="1317"/>
      <c r="F59" s="1318"/>
    </row>
    <row r="60" spans="1:6" s="65" customFormat="1" ht="17.25" customHeight="1" thickBot="1" x14ac:dyDescent="0.3">
      <c r="A60" s="422" t="s">
        <v>1160</v>
      </c>
      <c r="B60" s="423" t="s">
        <v>889</v>
      </c>
      <c r="C60" s="424" t="s">
        <v>1161</v>
      </c>
      <c r="D60" s="425" t="s">
        <v>890</v>
      </c>
      <c r="E60" s="422" t="s">
        <v>1162</v>
      </c>
      <c r="F60" s="423" t="s">
        <v>891</v>
      </c>
    </row>
    <row r="61" spans="1:6" s="65" customFormat="1" ht="15.75" customHeight="1" thickBot="1" x14ac:dyDescent="0.3">
      <c r="A61" s="422" t="s">
        <v>1163</v>
      </c>
      <c r="B61" s="823" t="s">
        <v>1214</v>
      </c>
      <c r="C61" s="824"/>
      <c r="D61" s="824"/>
      <c r="E61" s="824"/>
      <c r="F61" s="825"/>
    </row>
    <row r="62" spans="1:6" s="65" customFormat="1" ht="15" customHeight="1" thickBot="1" x14ac:dyDescent="0.3">
      <c r="A62" s="422" t="s">
        <v>1164</v>
      </c>
      <c r="B62" s="823" t="s">
        <v>893</v>
      </c>
      <c r="C62" s="824"/>
      <c r="D62" s="824"/>
      <c r="E62" s="824"/>
      <c r="F62" s="825"/>
    </row>
    <row r="63" spans="1:6" s="65" customFormat="1" ht="15.75" customHeight="1" thickBot="1" x14ac:dyDescent="0.3">
      <c r="A63" s="422" t="s">
        <v>1165</v>
      </c>
      <c r="B63" s="1319" t="s">
        <v>616</v>
      </c>
      <c r="C63" s="824"/>
      <c r="D63" s="824"/>
      <c r="E63" s="824"/>
      <c r="F63" s="825"/>
    </row>
    <row r="64" spans="1:6" s="65" customFormat="1" ht="15.75" customHeight="1" thickBot="1" x14ac:dyDescent="0.3">
      <c r="A64" s="422" t="s">
        <v>1166</v>
      </c>
      <c r="B64" s="823">
        <v>3111806403</v>
      </c>
      <c r="C64" s="824"/>
      <c r="D64" s="824"/>
      <c r="E64" s="824"/>
      <c r="F64" s="825"/>
    </row>
    <row r="65" spans="1:6" s="65" customFormat="1" ht="22.5" customHeight="1" thickBot="1" x14ac:dyDescent="0.3">
      <c r="A65" s="426" t="s">
        <v>1167</v>
      </c>
      <c r="B65" s="427">
        <v>311</v>
      </c>
      <c r="C65" s="426" t="s">
        <v>1168</v>
      </c>
      <c r="D65" s="428">
        <v>1806403</v>
      </c>
      <c r="E65" s="429" t="s">
        <v>1169</v>
      </c>
      <c r="F65" s="286"/>
    </row>
    <row r="66" spans="1:6" s="65" customFormat="1" x14ac:dyDescent="0.25">
      <c r="A66" s="430"/>
      <c r="B66" s="93"/>
      <c r="C66" s="93"/>
      <c r="D66" s="93"/>
      <c r="E66" s="93"/>
      <c r="F66" s="431"/>
    </row>
    <row r="67" spans="1:6" s="65" customFormat="1" ht="17.25" customHeight="1" x14ac:dyDescent="0.25">
      <c r="A67" s="1120" t="s">
        <v>1170</v>
      </c>
      <c r="B67" s="1121"/>
      <c r="C67" s="1121"/>
      <c r="D67" s="1121"/>
      <c r="E67" s="1121"/>
      <c r="F67" s="1122"/>
    </row>
    <row r="68" spans="1:6" s="65" customFormat="1" ht="15.75" customHeight="1" thickBot="1" x14ac:dyDescent="0.3">
      <c r="A68" s="1313" t="s">
        <v>1171</v>
      </c>
      <c r="B68" s="1314"/>
      <c r="C68" s="1314"/>
      <c r="D68" s="1314"/>
      <c r="E68" s="1314"/>
      <c r="F68" s="1315"/>
    </row>
    <row r="69" spans="1:6" s="65" customFormat="1" ht="31.5" customHeight="1" thickBot="1" x14ac:dyDescent="0.3">
      <c r="A69" s="70" t="s">
        <v>623</v>
      </c>
      <c r="B69" s="88" t="s">
        <v>203</v>
      </c>
      <c r="C69" s="70" t="s">
        <v>624</v>
      </c>
      <c r="D69" s="95" t="s">
        <v>204</v>
      </c>
      <c r="E69" s="70" t="s">
        <v>625</v>
      </c>
      <c r="F69" s="96" t="s">
        <v>205</v>
      </c>
    </row>
    <row r="70" spans="1:6" ht="11.25" customHeight="1" thickBot="1" x14ac:dyDescent="0.3">
      <c r="A70" s="1150" t="s">
        <v>626</v>
      </c>
      <c r="B70" s="1135"/>
      <c r="C70" s="1135"/>
      <c r="D70" s="1135"/>
      <c r="E70" s="1135"/>
      <c r="F70" s="1136"/>
    </row>
    <row r="71" spans="1:6" ht="27.75" customHeight="1" thickBot="1" x14ac:dyDescent="0.3">
      <c r="A71" s="666" t="s">
        <v>1331</v>
      </c>
      <c r="B71" s="588"/>
      <c r="C71" s="588"/>
      <c r="D71" s="588"/>
      <c r="E71" s="588"/>
      <c r="F71" s="573"/>
    </row>
    <row r="72" spans="1:6" ht="15.75" customHeight="1" thickBot="1" x14ac:dyDescent="0.3">
      <c r="A72" s="1141" t="s">
        <v>627</v>
      </c>
      <c r="B72" s="1135"/>
      <c r="C72" s="1135"/>
      <c r="D72" s="1135"/>
      <c r="E72" s="1135"/>
      <c r="F72" s="1136"/>
    </row>
    <row r="73" spans="1:6" ht="12" customHeight="1" thickBot="1" x14ac:dyDescent="0.3">
      <c r="A73" s="1168" t="s">
        <v>628</v>
      </c>
      <c r="B73" s="1169" t="s">
        <v>629</v>
      </c>
      <c r="C73" s="1135"/>
      <c r="D73" s="1136"/>
      <c r="E73" s="1168" t="s">
        <v>630</v>
      </c>
      <c r="F73" s="1161"/>
    </row>
    <row r="74" spans="1:6" ht="35.25" customHeight="1" thickBot="1" x14ac:dyDescent="0.3">
      <c r="A74" s="1165"/>
      <c r="B74" s="359" t="s">
        <v>631</v>
      </c>
      <c r="C74" s="349" t="s">
        <v>632</v>
      </c>
      <c r="D74" s="345" t="s">
        <v>633</v>
      </c>
      <c r="E74" s="1165"/>
      <c r="F74" s="1149"/>
    </row>
    <row r="75" spans="1:6" ht="21" customHeight="1" thickBot="1" x14ac:dyDescent="0.3">
      <c r="A75" s="355">
        <v>2025</v>
      </c>
      <c r="B75" s="433">
        <v>129.16999999999999</v>
      </c>
      <c r="C75" s="360">
        <v>310</v>
      </c>
      <c r="D75" s="361">
        <v>240</v>
      </c>
      <c r="E75" s="1173" t="s">
        <v>1121</v>
      </c>
      <c r="F75" s="1136"/>
    </row>
    <row r="76" spans="1:6" ht="13.5" customHeight="1" thickBot="1" x14ac:dyDescent="0.3">
      <c r="A76" s="1150" t="s">
        <v>634</v>
      </c>
      <c r="B76" s="1135"/>
      <c r="C76" s="1135"/>
      <c r="D76" s="1135"/>
      <c r="E76" s="1135"/>
      <c r="F76" s="1136"/>
    </row>
    <row r="77" spans="1:6" ht="23.25" customHeight="1" thickBot="1" x14ac:dyDescent="0.3">
      <c r="A77" s="1151" t="s">
        <v>756</v>
      </c>
      <c r="B77" s="1135"/>
      <c r="C77" s="1135"/>
      <c r="D77" s="1135"/>
      <c r="E77" s="1135"/>
      <c r="F77" s="1136"/>
    </row>
    <row r="78" spans="1:6" ht="13.5" customHeight="1" thickBot="1" x14ac:dyDescent="0.3">
      <c r="A78" s="1141" t="s">
        <v>635</v>
      </c>
      <c r="B78" s="1135"/>
      <c r="C78" s="1135"/>
      <c r="D78" s="1135"/>
      <c r="E78" s="1135"/>
      <c r="F78" s="1136"/>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60</v>
      </c>
    </row>
    <row r="81" spans="1:6" ht="12" customHeight="1" thickBot="1" x14ac:dyDescent="0.3">
      <c r="A81" s="1141" t="s">
        <v>639</v>
      </c>
      <c r="B81" s="1135"/>
      <c r="C81" s="1135"/>
      <c r="D81" s="1135"/>
      <c r="E81" s="1135"/>
      <c r="F81" s="1136"/>
    </row>
    <row r="82" spans="1:6" ht="11.25" customHeight="1" thickBot="1" x14ac:dyDescent="0.3">
      <c r="A82" s="1172" t="s">
        <v>640</v>
      </c>
      <c r="B82" s="1169" t="s">
        <v>641</v>
      </c>
      <c r="C82" s="1135"/>
      <c r="D82" s="1136"/>
      <c r="E82" s="1168" t="s">
        <v>642</v>
      </c>
      <c r="F82" s="1161"/>
    </row>
    <row r="83" spans="1:6" ht="32.25" customHeight="1" thickBot="1" x14ac:dyDescent="0.3">
      <c r="A83" s="1158"/>
      <c r="B83" s="358" t="s">
        <v>643</v>
      </c>
      <c r="C83" s="358" t="s">
        <v>644</v>
      </c>
      <c r="D83" s="358" t="s">
        <v>645</v>
      </c>
      <c r="E83" s="1165"/>
      <c r="F83" s="1149"/>
    </row>
    <row r="84" spans="1:6" ht="15.75" customHeight="1" thickBot="1" x14ac:dyDescent="0.3">
      <c r="A84" s="362">
        <v>2027</v>
      </c>
      <c r="B84" s="361">
        <v>100</v>
      </c>
      <c r="C84" s="363">
        <v>210</v>
      </c>
      <c r="D84" s="360">
        <v>210</v>
      </c>
      <c r="E84" s="1174" t="s">
        <v>1119</v>
      </c>
      <c r="F84" s="1136"/>
    </row>
    <row r="85" spans="1:6" ht="13.5" customHeight="1" thickBot="1" x14ac:dyDescent="0.3">
      <c r="A85" s="1141" t="s">
        <v>647</v>
      </c>
      <c r="B85" s="1135"/>
      <c r="C85" s="1135"/>
      <c r="D85" s="1135"/>
      <c r="E85" s="1135"/>
      <c r="F85" s="1136"/>
    </row>
    <row r="86" spans="1:6" ht="12.75" customHeight="1" thickBot="1" x14ac:dyDescent="0.3">
      <c r="A86" s="1172" t="s">
        <v>648</v>
      </c>
      <c r="B86" s="1169" t="s">
        <v>649</v>
      </c>
      <c r="C86" s="1135"/>
      <c r="D86" s="1136"/>
      <c r="E86" s="1168" t="s">
        <v>650</v>
      </c>
      <c r="F86" s="1161"/>
    </row>
    <row r="87" spans="1:6" ht="25.5" customHeight="1" thickBot="1" x14ac:dyDescent="0.3">
      <c r="A87" s="1158"/>
      <c r="B87" s="358" t="s">
        <v>651</v>
      </c>
      <c r="C87" s="358" t="s">
        <v>652</v>
      </c>
      <c r="D87" s="358" t="s">
        <v>653</v>
      </c>
      <c r="E87" s="1165"/>
      <c r="F87" s="1149"/>
    </row>
    <row r="88" spans="1:6" ht="13.5" customHeight="1" thickBot="1" x14ac:dyDescent="0.3">
      <c r="A88" s="364" t="s">
        <v>654</v>
      </c>
      <c r="B88" s="433">
        <f>(C88/D88)*100</f>
        <v>100</v>
      </c>
      <c r="C88" s="363">
        <v>160</v>
      </c>
      <c r="D88" s="360">
        <v>160</v>
      </c>
      <c r="E88" s="1174" t="s">
        <v>1120</v>
      </c>
      <c r="F88" s="1136"/>
    </row>
    <row r="89" spans="1:6" ht="13.5" customHeight="1" thickBot="1" x14ac:dyDescent="0.3">
      <c r="A89" s="364" t="s">
        <v>656</v>
      </c>
      <c r="B89" s="433">
        <f t="shared" ref="B89:B94" si="0">(C89/D89)*100</f>
        <v>100.51546391752578</v>
      </c>
      <c r="C89" s="363">
        <v>195</v>
      </c>
      <c r="D89" s="360">
        <v>194</v>
      </c>
      <c r="E89" s="1174" t="s">
        <v>1118</v>
      </c>
      <c r="F89" s="1136"/>
    </row>
    <row r="90" spans="1:6" ht="13.5" customHeight="1" thickBot="1" x14ac:dyDescent="0.3">
      <c r="A90" s="364" t="s">
        <v>658</v>
      </c>
      <c r="B90" s="433">
        <f t="shared" si="0"/>
        <v>100</v>
      </c>
      <c r="C90" s="363">
        <v>195</v>
      </c>
      <c r="D90" s="360">
        <v>195</v>
      </c>
      <c r="E90" s="1174" t="s">
        <v>954</v>
      </c>
      <c r="F90" s="1136"/>
    </row>
    <row r="91" spans="1:6" ht="13.5" customHeight="1" thickBot="1" x14ac:dyDescent="0.3">
      <c r="A91" s="364" t="s">
        <v>660</v>
      </c>
      <c r="B91" s="433">
        <f t="shared" si="0"/>
        <v>100</v>
      </c>
      <c r="C91" s="363">
        <v>180</v>
      </c>
      <c r="D91" s="360">
        <v>180</v>
      </c>
      <c r="E91" s="1174" t="s">
        <v>934</v>
      </c>
      <c r="F91" s="1136"/>
    </row>
    <row r="92" spans="1:6" ht="13.5" customHeight="1" thickBot="1" x14ac:dyDescent="0.3">
      <c r="A92" s="364" t="s">
        <v>662</v>
      </c>
      <c r="B92" s="433">
        <f t="shared" si="0"/>
        <v>100</v>
      </c>
      <c r="C92" s="363">
        <v>240</v>
      </c>
      <c r="D92" s="360">
        <v>240</v>
      </c>
      <c r="E92" s="1174" t="s">
        <v>1121</v>
      </c>
      <c r="F92" s="1136"/>
    </row>
    <row r="93" spans="1:6" ht="13.5" customHeight="1" thickBot="1" x14ac:dyDescent="0.3">
      <c r="A93" s="364" t="s">
        <v>664</v>
      </c>
      <c r="B93" s="433">
        <f t="shared" si="0"/>
        <v>100</v>
      </c>
      <c r="C93" s="363">
        <v>310</v>
      </c>
      <c r="D93" s="360">
        <v>310</v>
      </c>
      <c r="E93" s="1174" t="s">
        <v>1122</v>
      </c>
      <c r="F93" s="1136"/>
    </row>
    <row r="94" spans="1:6" ht="13.5" customHeight="1" thickBot="1" x14ac:dyDescent="0.3">
      <c r="A94" s="364" t="s">
        <v>666</v>
      </c>
      <c r="B94" s="433">
        <f t="shared" si="0"/>
        <v>100</v>
      </c>
      <c r="C94" s="363">
        <v>210</v>
      </c>
      <c r="D94" s="360">
        <v>210</v>
      </c>
      <c r="E94" s="1174" t="s">
        <v>1119</v>
      </c>
      <c r="F94" s="1136"/>
    </row>
    <row r="95" spans="1:6" ht="15.75" customHeight="1" thickBot="1" x14ac:dyDescent="0.3">
      <c r="A95" s="1141" t="s">
        <v>667</v>
      </c>
      <c r="B95" s="1135"/>
      <c r="C95" s="1135"/>
      <c r="D95" s="1135"/>
      <c r="E95" s="1135"/>
      <c r="F95" s="1136"/>
    </row>
    <row r="96" spans="1:6" ht="15.75" customHeight="1" thickBot="1" x14ac:dyDescent="0.3">
      <c r="A96" s="1172" t="s">
        <v>668</v>
      </c>
      <c r="B96" s="1169" t="s">
        <v>669</v>
      </c>
      <c r="C96" s="1135"/>
      <c r="D96" s="1135"/>
      <c r="E96" s="1168" t="s">
        <v>670</v>
      </c>
      <c r="F96" s="1161"/>
    </row>
    <row r="97" spans="1:6" ht="35.25" customHeight="1" thickBot="1" x14ac:dyDescent="0.3">
      <c r="A97" s="1158"/>
      <c r="B97" s="358" t="s">
        <v>671</v>
      </c>
      <c r="C97" s="358" t="s">
        <v>672</v>
      </c>
      <c r="D97" s="358" t="s">
        <v>673</v>
      </c>
      <c r="E97" s="1165"/>
      <c r="F97" s="1149"/>
    </row>
    <row r="98" spans="1:6" ht="30" customHeight="1" thickBot="1" x14ac:dyDescent="0.3">
      <c r="A98" s="365" t="s">
        <v>123</v>
      </c>
      <c r="B98" s="361">
        <v>100</v>
      </c>
      <c r="C98" s="363">
        <v>280</v>
      </c>
      <c r="D98" s="360">
        <v>280</v>
      </c>
      <c r="E98" s="1173" t="s">
        <v>1341</v>
      </c>
      <c r="F98" s="1136"/>
    </row>
    <row r="99" spans="1:6" ht="14.25" customHeight="1" thickBot="1" x14ac:dyDescent="0.3">
      <c r="A99" s="365" t="s">
        <v>124</v>
      </c>
      <c r="B99" s="361">
        <v>100</v>
      </c>
      <c r="C99" s="363">
        <v>280</v>
      </c>
      <c r="D99" s="360">
        <v>280</v>
      </c>
      <c r="E99" s="1173" t="s">
        <v>1338</v>
      </c>
      <c r="F99" s="1136"/>
    </row>
    <row r="100" spans="1:6" ht="14.25" customHeight="1" thickBot="1" x14ac:dyDescent="0.3">
      <c r="A100" s="365" t="s">
        <v>125</v>
      </c>
      <c r="B100" s="361">
        <v>100</v>
      </c>
      <c r="C100" s="363">
        <v>310</v>
      </c>
      <c r="D100" s="360">
        <v>310</v>
      </c>
      <c r="E100" s="1173" t="s">
        <v>1342</v>
      </c>
      <c r="F100" s="1136"/>
    </row>
    <row r="101" spans="1:6" ht="14.25" customHeight="1" thickBot="1" x14ac:dyDescent="0.3">
      <c r="A101" s="365" t="s">
        <v>126</v>
      </c>
      <c r="B101" s="361">
        <v>100</v>
      </c>
      <c r="C101" s="363">
        <v>310</v>
      </c>
      <c r="D101" s="360">
        <v>310</v>
      </c>
      <c r="E101" s="1173" t="s">
        <v>1314</v>
      </c>
      <c r="F101" s="1136"/>
    </row>
    <row r="102" spans="1:6" ht="10.5" customHeight="1" x14ac:dyDescent="0.25">
      <c r="A102" s="366"/>
      <c r="B102" s="367"/>
      <c r="C102" s="367"/>
      <c r="D102" s="367"/>
      <c r="E102" s="367"/>
      <c r="F102" s="368"/>
    </row>
    <row r="103" spans="1:6" ht="22.5" customHeight="1" thickBot="1" x14ac:dyDescent="0.3">
      <c r="A103" s="1175" t="s">
        <v>674</v>
      </c>
      <c r="B103" s="1144"/>
      <c r="C103" s="1144"/>
      <c r="D103" s="1144"/>
      <c r="E103" s="1144"/>
      <c r="F103" s="1145"/>
    </row>
    <row r="104" spans="1:6" ht="17.25" customHeight="1" thickBot="1" x14ac:dyDescent="0.3">
      <c r="A104" s="1150" t="s">
        <v>675</v>
      </c>
      <c r="B104" s="1135"/>
      <c r="C104" s="1136"/>
      <c r="D104" s="1150" t="s">
        <v>676</v>
      </c>
      <c r="E104" s="1135"/>
      <c r="F104" s="1136"/>
    </row>
    <row r="105" spans="1:6" ht="27.75" customHeight="1" thickBot="1" x14ac:dyDescent="0.3">
      <c r="A105" s="1351" t="s">
        <v>1215</v>
      </c>
      <c r="B105" s="1135"/>
      <c r="C105" s="1136"/>
      <c r="D105" s="1176" t="s">
        <v>1216</v>
      </c>
      <c r="E105" s="1154"/>
      <c r="F105" s="1155"/>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275</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1145</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1141" t="s">
        <v>686</v>
      </c>
      <c r="B112" s="1135"/>
      <c r="C112" s="1135"/>
      <c r="D112" s="1135"/>
      <c r="E112" s="1135"/>
      <c r="F112" s="1136"/>
    </row>
    <row r="113" spans="1:6" ht="22.5" customHeight="1" thickBot="1" x14ac:dyDescent="0.3">
      <c r="A113" s="369" t="s">
        <v>137</v>
      </c>
      <c r="B113" s="1140" t="s">
        <v>1217</v>
      </c>
      <c r="C113" s="1135"/>
      <c r="D113" s="1135"/>
      <c r="E113" s="1135"/>
      <c r="F113" s="1136"/>
    </row>
    <row r="114" spans="1:6" ht="12" customHeight="1" x14ac:dyDescent="0.25">
      <c r="A114" s="1178" t="s">
        <v>138</v>
      </c>
      <c r="B114" s="1179" t="s">
        <v>139</v>
      </c>
      <c r="C114" s="1180"/>
      <c r="D114" s="1181" t="s">
        <v>140</v>
      </c>
      <c r="E114" s="1182"/>
      <c r="F114" s="1183"/>
    </row>
    <row r="115" spans="1:6" ht="24" customHeight="1" thickBot="1" x14ac:dyDescent="0.3">
      <c r="A115" s="1158"/>
      <c r="B115" s="1184" t="s">
        <v>688</v>
      </c>
      <c r="C115" s="1185"/>
      <c r="D115" s="1186" t="s">
        <v>892</v>
      </c>
      <c r="E115" s="1187"/>
      <c r="F115" s="1188"/>
    </row>
    <row r="116" spans="1:6" ht="32.25" customHeight="1" thickBot="1" x14ac:dyDescent="0.3">
      <c r="A116" s="369" t="s">
        <v>141</v>
      </c>
      <c r="B116" s="1177" t="s">
        <v>1220</v>
      </c>
      <c r="C116" s="1135"/>
      <c r="D116" s="1135"/>
      <c r="E116" s="1135"/>
      <c r="F116" s="1136"/>
    </row>
    <row r="117" spans="1:6" ht="8.4499999999999993" customHeight="1" thickBot="1" x14ac:dyDescent="0.3">
      <c r="A117" s="370"/>
      <c r="B117" s="371"/>
      <c r="C117" s="353"/>
      <c r="D117" s="353"/>
      <c r="E117" s="353"/>
      <c r="F117" s="351"/>
    </row>
    <row r="118" spans="1:6" ht="17.25" customHeight="1" thickBot="1" x14ac:dyDescent="0.3">
      <c r="A118" s="1150" t="s">
        <v>675</v>
      </c>
      <c r="B118" s="1135"/>
      <c r="C118" s="1136"/>
      <c r="D118" s="1150" t="s">
        <v>676</v>
      </c>
      <c r="E118" s="1135"/>
      <c r="F118" s="1136"/>
    </row>
    <row r="119" spans="1:6" ht="30.75" customHeight="1" thickBot="1" x14ac:dyDescent="0.3">
      <c r="A119" s="1351" t="s">
        <v>1218</v>
      </c>
      <c r="B119" s="1135"/>
      <c r="C119" s="1136"/>
      <c r="D119" s="1351" t="s">
        <v>1219</v>
      </c>
      <c r="E119" s="1135"/>
      <c r="F119" s="1136"/>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275</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1145</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1141" t="s">
        <v>686</v>
      </c>
      <c r="B126" s="1135"/>
      <c r="C126" s="1135"/>
      <c r="D126" s="1135"/>
      <c r="E126" s="1135"/>
      <c r="F126" s="1136"/>
    </row>
    <row r="127" spans="1:6" ht="22.5" customHeight="1" thickBot="1" x14ac:dyDescent="0.3">
      <c r="A127" s="369" t="s">
        <v>137</v>
      </c>
      <c r="B127" s="1140" t="s">
        <v>1217</v>
      </c>
      <c r="C127" s="1135"/>
      <c r="D127" s="1135"/>
      <c r="E127" s="1135"/>
      <c r="F127" s="1136"/>
    </row>
    <row r="128" spans="1:6" ht="12" customHeight="1" x14ac:dyDescent="0.25">
      <c r="A128" s="1178" t="s">
        <v>138</v>
      </c>
      <c r="B128" s="1179" t="s">
        <v>139</v>
      </c>
      <c r="C128" s="1180"/>
      <c r="D128" s="1181" t="s">
        <v>140</v>
      </c>
      <c r="E128" s="1182"/>
      <c r="F128" s="1183"/>
    </row>
    <row r="129" spans="1:6" ht="24" customHeight="1" thickBot="1" x14ac:dyDescent="0.3">
      <c r="A129" s="1158"/>
      <c r="B129" s="1184" t="s">
        <v>688</v>
      </c>
      <c r="C129" s="1185"/>
      <c r="D129" s="1186" t="s">
        <v>892</v>
      </c>
      <c r="E129" s="1187"/>
      <c r="F129" s="1188"/>
    </row>
    <row r="130" spans="1:6" ht="32.25" customHeight="1" thickBot="1" x14ac:dyDescent="0.3">
      <c r="A130" s="369" t="s">
        <v>141</v>
      </c>
      <c r="B130" s="1177" t="s">
        <v>1220</v>
      </c>
      <c r="C130" s="1135"/>
      <c r="D130" s="1135"/>
      <c r="E130" s="1135"/>
      <c r="F130" s="1136"/>
    </row>
    <row r="131" spans="1:6" ht="11.45" customHeight="1" x14ac:dyDescent="0.25">
      <c r="A131" s="370"/>
      <c r="B131" s="371"/>
      <c r="C131" s="353"/>
      <c r="D131" s="353"/>
      <c r="E131" s="353"/>
      <c r="F131" s="351"/>
    </row>
    <row r="132" spans="1:6" ht="8.25" customHeight="1" x14ac:dyDescent="0.25">
      <c r="A132" s="1189"/>
      <c r="B132" s="1163"/>
      <c r="C132" s="1190"/>
      <c r="D132" s="1163"/>
      <c r="E132" s="1190"/>
      <c r="F132" s="1164"/>
    </row>
    <row r="133" spans="1:6" ht="20.25" customHeight="1" x14ac:dyDescent="0.25">
      <c r="A133" s="1143" t="s">
        <v>142</v>
      </c>
      <c r="B133" s="1144"/>
      <c r="C133" s="1144"/>
      <c r="D133" s="1144"/>
      <c r="E133" s="1144"/>
      <c r="F133" s="1145"/>
    </row>
    <row r="134" spans="1:6" ht="21" customHeight="1" x14ac:dyDescent="0.25">
      <c r="A134" s="1191" t="s">
        <v>143</v>
      </c>
      <c r="B134" s="1192"/>
      <c r="C134" s="1192"/>
      <c r="D134" s="1192"/>
      <c r="E134" s="1192"/>
      <c r="F134" s="1193"/>
    </row>
    <row r="135" spans="1:6" ht="13.5" customHeight="1" x14ac:dyDescent="0.25">
      <c r="A135" s="1194" t="s">
        <v>144</v>
      </c>
      <c r="B135" s="1195"/>
      <c r="C135" s="1196"/>
      <c r="D135" s="1197" t="s">
        <v>145</v>
      </c>
      <c r="E135" s="1195"/>
      <c r="F135" s="1198"/>
    </row>
    <row r="136" spans="1:6" ht="13.5" customHeight="1" x14ac:dyDescent="0.25">
      <c r="A136" s="1202" t="s">
        <v>845</v>
      </c>
      <c r="B136" s="1204"/>
      <c r="C136" s="1205"/>
      <c r="D136" s="1206" t="s">
        <v>694</v>
      </c>
      <c r="E136" s="1207"/>
      <c r="F136" s="1208"/>
    </row>
    <row r="137" spans="1:6" ht="13.5" customHeight="1" x14ac:dyDescent="0.25">
      <c r="A137" s="1202"/>
      <c r="B137" s="1195"/>
      <c r="C137" s="1196"/>
      <c r="D137" s="1203"/>
      <c r="E137" s="1195"/>
      <c r="F137" s="1198"/>
    </row>
    <row r="138" spans="1:6" ht="13.5" customHeight="1" x14ac:dyDescent="0.25">
      <c r="A138" s="1202"/>
      <c r="B138" s="1195"/>
      <c r="C138" s="1196"/>
      <c r="D138" s="1203"/>
      <c r="E138" s="1195"/>
      <c r="F138" s="1198"/>
    </row>
    <row r="139" spans="1:6" ht="32.25" customHeight="1" x14ac:dyDescent="0.25">
      <c r="A139" s="1199" t="s">
        <v>146</v>
      </c>
      <c r="B139" s="1167"/>
      <c r="C139" s="1167"/>
      <c r="D139" s="1167"/>
      <c r="E139" s="1167"/>
      <c r="F139" s="1164"/>
    </row>
    <row r="140" spans="1:6" ht="13.5" customHeight="1" x14ac:dyDescent="0.25">
      <c r="A140" s="1194" t="s">
        <v>147</v>
      </c>
      <c r="B140" s="1195"/>
      <c r="C140" s="1196"/>
      <c r="D140" s="1197" t="s">
        <v>148</v>
      </c>
      <c r="E140" s="1195"/>
      <c r="F140" s="1198"/>
    </row>
    <row r="141" spans="1:6" ht="13.5" customHeight="1" x14ac:dyDescent="0.25">
      <c r="A141" s="1200" t="s">
        <v>1297</v>
      </c>
      <c r="B141" s="1195"/>
      <c r="C141" s="1196"/>
      <c r="D141" s="1201" t="s">
        <v>1297</v>
      </c>
      <c r="E141" s="1195"/>
      <c r="F141" s="1198"/>
    </row>
    <row r="142" spans="1:6" ht="13.5" customHeight="1" x14ac:dyDescent="0.25">
      <c r="A142" s="1202"/>
      <c r="B142" s="1195"/>
      <c r="C142" s="1196"/>
      <c r="D142" s="1203"/>
      <c r="E142" s="1195"/>
      <c r="F142" s="1198"/>
    </row>
    <row r="143" spans="1:6" ht="13.5" customHeight="1" x14ac:dyDescent="0.25">
      <c r="A143" s="1202"/>
      <c r="B143" s="1195"/>
      <c r="C143" s="1196"/>
      <c r="D143" s="1203"/>
      <c r="E143" s="1195"/>
      <c r="F143" s="1198"/>
    </row>
    <row r="144" spans="1:6" ht="24" customHeight="1" x14ac:dyDescent="0.25">
      <c r="A144" s="1194" t="s">
        <v>149</v>
      </c>
      <c r="B144" s="1195"/>
      <c r="C144" s="1195"/>
      <c r="D144" s="1195"/>
      <c r="E144" s="1195"/>
      <c r="F144" s="1198"/>
    </row>
    <row r="145" spans="1:6" ht="13.5" customHeight="1" x14ac:dyDescent="0.25">
      <c r="A145" s="1194" t="s">
        <v>150</v>
      </c>
      <c r="B145" s="1195"/>
      <c r="C145" s="1196"/>
      <c r="D145" s="1197" t="s">
        <v>151</v>
      </c>
      <c r="E145" s="1195"/>
      <c r="F145" s="1198"/>
    </row>
    <row r="146" spans="1:6" ht="13.5" customHeight="1" x14ac:dyDescent="0.25">
      <c r="A146" s="1200" t="s">
        <v>1297</v>
      </c>
      <c r="B146" s="1195"/>
      <c r="C146" s="1196"/>
      <c r="D146" s="1201" t="s">
        <v>1297</v>
      </c>
      <c r="E146" s="1195"/>
      <c r="F146" s="1198"/>
    </row>
    <row r="147" spans="1:6" ht="13.5" customHeight="1" x14ac:dyDescent="0.25">
      <c r="A147" s="1202"/>
      <c r="B147" s="1195"/>
      <c r="C147" s="1196"/>
      <c r="D147" s="1203"/>
      <c r="E147" s="1195"/>
      <c r="F147" s="1198"/>
    </row>
    <row r="148" spans="1:6" ht="13.5" customHeight="1" x14ac:dyDescent="0.25">
      <c r="A148" s="1202"/>
      <c r="B148" s="1195"/>
      <c r="C148" s="1196"/>
      <c r="D148" s="1203"/>
      <c r="E148" s="1195"/>
      <c r="F148" s="1198"/>
    </row>
    <row r="149" spans="1:6" ht="6.75" customHeight="1" x14ac:dyDescent="0.25">
      <c r="A149" s="372"/>
      <c r="B149" s="373"/>
      <c r="C149" s="373"/>
      <c r="D149" s="373"/>
      <c r="E149" s="373"/>
      <c r="F149" s="374"/>
    </row>
    <row r="150" spans="1:6" ht="19.5" customHeight="1" x14ac:dyDescent="0.25">
      <c r="A150" s="1143" t="s">
        <v>695</v>
      </c>
      <c r="B150" s="1144"/>
      <c r="C150" s="1144"/>
      <c r="D150" s="1144"/>
      <c r="E150" s="1144"/>
      <c r="F150" s="1145"/>
    </row>
    <row r="151" spans="1:6" ht="6" customHeight="1" thickBot="1" x14ac:dyDescent="0.3">
      <c r="A151" s="375"/>
      <c r="B151" s="376"/>
      <c r="C151" s="376"/>
      <c r="D151" s="376"/>
      <c r="E151" s="376"/>
      <c r="F151" s="377"/>
    </row>
    <row r="152" spans="1:6" ht="15" customHeight="1" thickBot="1" x14ac:dyDescent="0.3">
      <c r="A152" s="1150" t="s">
        <v>696</v>
      </c>
      <c r="B152" s="1135"/>
      <c r="C152" s="1136"/>
      <c r="D152" s="1169" t="s">
        <v>697</v>
      </c>
      <c r="E152" s="1135"/>
      <c r="F152" s="1136"/>
    </row>
    <row r="153" spans="1:6" ht="27" customHeight="1" thickBot="1" x14ac:dyDescent="0.3">
      <c r="A153" s="1140"/>
      <c r="B153" s="1135"/>
      <c r="C153" s="1136"/>
      <c r="D153" s="1140"/>
      <c r="E153" s="1135"/>
      <c r="F153" s="1136"/>
    </row>
    <row r="154" spans="1:6" ht="15" customHeight="1" thickBot="1" x14ac:dyDescent="0.3">
      <c r="A154" s="1213" t="s">
        <v>698</v>
      </c>
      <c r="B154" s="1135"/>
      <c r="C154" s="1135"/>
      <c r="D154" s="1135"/>
      <c r="E154" s="1135"/>
      <c r="F154" s="1136"/>
    </row>
    <row r="155" spans="1:6" ht="15.75" customHeight="1" thickBot="1" x14ac:dyDescent="0.3">
      <c r="A155" s="345" t="s">
        <v>699</v>
      </c>
      <c r="B155" s="378" t="s">
        <v>700</v>
      </c>
      <c r="C155" s="378" t="s">
        <v>701</v>
      </c>
      <c r="D155" s="378" t="s">
        <v>699</v>
      </c>
      <c r="E155" s="378" t="s">
        <v>700</v>
      </c>
      <c r="F155" s="345" t="s">
        <v>701</v>
      </c>
    </row>
    <row r="156" spans="1:6" ht="15.75" customHeight="1" thickBot="1" x14ac:dyDescent="0.3">
      <c r="A156" s="116">
        <v>2020</v>
      </c>
      <c r="B156" s="117">
        <v>0</v>
      </c>
      <c r="C156" s="117" t="s">
        <v>702</v>
      </c>
      <c r="D156" s="379">
        <v>2024</v>
      </c>
      <c r="E156" s="379">
        <v>122.84</v>
      </c>
      <c r="F156" s="474" t="s">
        <v>702</v>
      </c>
    </row>
    <row r="157" spans="1:6" ht="15.75" customHeight="1" thickBot="1" x14ac:dyDescent="0.3">
      <c r="A157" s="116">
        <v>2021</v>
      </c>
      <c r="B157" s="117">
        <v>100</v>
      </c>
      <c r="C157" s="117" t="s">
        <v>702</v>
      </c>
      <c r="D157" s="379">
        <v>2025</v>
      </c>
      <c r="E157" s="379">
        <v>129.16999999999999</v>
      </c>
      <c r="F157" s="474" t="s">
        <v>702</v>
      </c>
    </row>
    <row r="158" spans="1:6" ht="12.75" customHeight="1" thickBot="1" x14ac:dyDescent="0.3">
      <c r="A158" s="116">
        <v>2022</v>
      </c>
      <c r="B158" s="117">
        <v>100.5</v>
      </c>
      <c r="C158" s="117" t="s">
        <v>702</v>
      </c>
      <c r="D158" s="379"/>
      <c r="E158" s="379"/>
      <c r="F158" s="380"/>
    </row>
    <row r="159" spans="1:6" ht="15" customHeight="1" thickBot="1" x14ac:dyDescent="0.3">
      <c r="A159" s="380">
        <v>2023</v>
      </c>
      <c r="B159" s="379">
        <v>106.15</v>
      </c>
      <c r="C159" s="379" t="s">
        <v>702</v>
      </c>
      <c r="D159" s="379"/>
      <c r="E159" s="379"/>
      <c r="F159" s="380"/>
    </row>
    <row r="160" spans="1:6" ht="3.75" customHeight="1" x14ac:dyDescent="0.25">
      <c r="A160" s="381"/>
      <c r="B160" s="376"/>
      <c r="C160" s="376"/>
      <c r="D160" s="376"/>
      <c r="E160" s="376"/>
      <c r="F160" s="377"/>
    </row>
    <row r="161" spans="1:6" ht="18" customHeight="1" x14ac:dyDescent="0.25">
      <c r="A161" s="1143" t="s">
        <v>162</v>
      </c>
      <c r="B161" s="1144"/>
      <c r="C161" s="1144"/>
      <c r="D161" s="1144"/>
      <c r="E161" s="1144"/>
      <c r="F161" s="1145"/>
    </row>
    <row r="162" spans="1:6" ht="27.75" customHeight="1" x14ac:dyDescent="0.25">
      <c r="A162" s="1214" t="s">
        <v>703</v>
      </c>
      <c r="B162" s="1192"/>
      <c r="C162" s="1192"/>
      <c r="D162" s="1192"/>
      <c r="E162" s="1192"/>
      <c r="F162" s="1193"/>
    </row>
    <row r="163" spans="1:6" ht="15" customHeight="1" thickBot="1" x14ac:dyDescent="0.3">
      <c r="A163" s="1215" t="s">
        <v>164</v>
      </c>
      <c r="B163" s="1216"/>
      <c r="C163" s="1217" t="s">
        <v>165</v>
      </c>
      <c r="D163" s="1144"/>
      <c r="E163" s="1218" t="s">
        <v>166</v>
      </c>
      <c r="F163" s="1198"/>
    </row>
    <row r="164" spans="1:6" ht="15" customHeight="1" thickBot="1" x14ac:dyDescent="0.3">
      <c r="A164" s="1153" t="s">
        <v>211</v>
      </c>
      <c r="B164" s="1136"/>
      <c r="C164" s="1209" t="s">
        <v>694</v>
      </c>
      <c r="D164" s="1210"/>
      <c r="E164" s="584" t="s">
        <v>704</v>
      </c>
      <c r="F164" s="1211"/>
    </row>
    <row r="165" spans="1:6" ht="15" customHeight="1" thickBot="1" x14ac:dyDescent="0.3">
      <c r="A165" s="1153" t="s">
        <v>289</v>
      </c>
      <c r="B165" s="1136"/>
      <c r="C165" s="1209" t="s">
        <v>705</v>
      </c>
      <c r="D165" s="1210"/>
      <c r="E165" s="579" t="s">
        <v>706</v>
      </c>
      <c r="F165" s="1212"/>
    </row>
    <row r="166" spans="1:6" ht="15" customHeight="1" thickBot="1" x14ac:dyDescent="0.3">
      <c r="A166" s="1153" t="s">
        <v>289</v>
      </c>
      <c r="B166" s="1136"/>
      <c r="C166" s="1209" t="s">
        <v>271</v>
      </c>
      <c r="D166" s="1210"/>
      <c r="E166" s="579" t="s">
        <v>707</v>
      </c>
      <c r="F166" s="1221"/>
    </row>
    <row r="167" spans="1:6" ht="15.75" customHeight="1" thickBot="1" x14ac:dyDescent="0.3">
      <c r="A167" s="1153"/>
      <c r="B167" s="1136"/>
      <c r="C167" s="1222"/>
      <c r="D167" s="1216"/>
      <c r="E167" s="1222"/>
      <c r="F167" s="1145"/>
    </row>
    <row r="168" spans="1:6" ht="15.75" customHeight="1" thickBot="1" x14ac:dyDescent="0.3">
      <c r="A168" s="1153"/>
      <c r="B168" s="1136"/>
      <c r="C168" s="1219"/>
      <c r="D168" s="1220"/>
      <c r="E168" s="1219"/>
      <c r="F168" s="1185"/>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840D9424-9D3D-463C-8DFC-AD7E537BE27B}"/>
    <hyperlink ref="E165" r:id="rId2" xr:uid="{155806B5-DA9A-4710-9178-8FACEE5A345F}"/>
    <hyperlink ref="B63" r:id="rId3" xr:uid="{34AB8995-4C7B-45D5-B731-587824B659AD}"/>
    <hyperlink ref="E166" r:id="rId4" xr:uid="{E3548B29-20BA-4E79-BB6F-9D894330E97E}"/>
  </hyperlinks>
  <pageMargins left="0.33" right="0.25" top="0.59" bottom="0.39" header="0" footer="0"/>
  <pageSetup scale="75" fitToHeight="0" orientation="portrait" r:id="rId5"/>
  <rowBreaks count="4" manualBreakCount="4">
    <brk id="36" man="1"/>
    <brk id="149" man="1"/>
    <brk id="102" man="1"/>
    <brk id="71" man="1"/>
  </rowBreaks>
  <legacyDrawing r:id="rId6"/>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AFB01-1811-4986-B618-370E067AF9B9}">
  <sheetPr>
    <tabColor rgb="FF00B050"/>
  </sheetPr>
  <dimension ref="A1:Z1015"/>
  <sheetViews>
    <sheetView zoomScale="120" zoomScaleNormal="120" workbookViewId="0">
      <pane ySplit="1" topLeftCell="A5" activePane="bottomLeft" state="frozen"/>
      <selection activeCell="B19" sqref="B19:D22"/>
      <selection pane="bottomLeft" activeCell="B14" sqref="B14:F14"/>
    </sheetView>
  </sheetViews>
  <sheetFormatPr baseColWidth="10" defaultColWidth="14.42578125" defaultRowHeight="15" customHeight="1" x14ac:dyDescent="0.25"/>
  <cols>
    <col min="1" max="1" width="19.28515625" style="344" customWidth="1"/>
    <col min="2" max="2" width="15.85546875" style="344" customWidth="1"/>
    <col min="3" max="3" width="13.42578125" style="344" customWidth="1"/>
    <col min="4" max="5" width="15.85546875" style="344" customWidth="1"/>
    <col min="6" max="6" width="21.5703125" style="344" customWidth="1"/>
    <col min="7" max="26" width="10.7109375" style="344" customWidth="1"/>
    <col min="27" max="16384" width="14.42578125" style="344"/>
  </cols>
  <sheetData>
    <row r="1" spans="1:6" ht="16.5" thickBot="1" x14ac:dyDescent="0.3">
      <c r="A1" s="1134" t="s">
        <v>0</v>
      </c>
      <c r="B1" s="1135"/>
      <c r="C1" s="1135"/>
      <c r="D1" s="1135"/>
      <c r="E1" s="1135"/>
      <c r="F1" s="1136"/>
    </row>
    <row r="2" spans="1:6" ht="20.25" customHeight="1" thickBot="1" x14ac:dyDescent="0.3">
      <c r="A2" s="1137" t="s">
        <v>532</v>
      </c>
      <c r="B2" s="1138"/>
      <c r="C2" s="1138"/>
      <c r="D2" s="1138"/>
      <c r="E2" s="1138"/>
      <c r="F2" s="1139"/>
    </row>
    <row r="3" spans="1:6" ht="15.75" customHeight="1" thickBot="1" x14ac:dyDescent="0.3">
      <c r="A3" s="345" t="s">
        <v>533</v>
      </c>
      <c r="B3" s="1140" t="s">
        <v>3</v>
      </c>
      <c r="C3" s="1135"/>
      <c r="D3" s="1135"/>
      <c r="E3" s="1135"/>
      <c r="F3" s="1136"/>
    </row>
    <row r="4" spans="1:6" ht="18.75" customHeight="1" thickBot="1" x14ac:dyDescent="0.3">
      <c r="A4" s="345" t="s">
        <v>534</v>
      </c>
      <c r="B4" s="1140" t="s">
        <v>213</v>
      </c>
      <c r="C4" s="1135"/>
      <c r="D4" s="1135"/>
      <c r="E4" s="1135"/>
      <c r="F4" s="1136"/>
    </row>
    <row r="5" spans="1:6" ht="15.75" customHeight="1" thickBot="1" x14ac:dyDescent="0.3">
      <c r="A5" s="345" t="s">
        <v>535</v>
      </c>
      <c r="B5" s="1140" t="s">
        <v>237</v>
      </c>
      <c r="C5" s="1135"/>
      <c r="D5" s="1135"/>
      <c r="E5" s="1135"/>
      <c r="F5" s="1136"/>
    </row>
    <row r="6" spans="1:6" ht="15.75" customHeight="1" thickBot="1" x14ac:dyDescent="0.3">
      <c r="A6" s="345" t="s">
        <v>536</v>
      </c>
      <c r="B6" s="1140" t="s">
        <v>472</v>
      </c>
      <c r="C6" s="1135"/>
      <c r="D6" s="1135"/>
      <c r="E6" s="1135"/>
      <c r="F6" s="1136"/>
    </row>
    <row r="7" spans="1:6" ht="15.75" thickBot="1" x14ac:dyDescent="0.3">
      <c r="A7" s="345" t="s">
        <v>537</v>
      </c>
      <c r="B7" s="1146" t="s">
        <v>472</v>
      </c>
      <c r="C7" s="1135"/>
      <c r="D7" s="1135"/>
      <c r="E7" s="1135"/>
      <c r="F7" s="1136"/>
    </row>
    <row r="8" spans="1:6" ht="18.75" customHeight="1" x14ac:dyDescent="0.25">
      <c r="A8" s="1143" t="s">
        <v>538</v>
      </c>
      <c r="B8" s="1144"/>
      <c r="C8" s="1144"/>
      <c r="D8" s="1144"/>
      <c r="E8" s="1144"/>
      <c r="F8" s="1145"/>
    </row>
    <row r="9" spans="1:6" ht="15.75" thickBot="1" x14ac:dyDescent="0.3">
      <c r="A9" s="1147" t="s">
        <v>539</v>
      </c>
      <c r="B9" s="1148"/>
      <c r="C9" s="1148"/>
      <c r="D9" s="1148"/>
      <c r="E9" s="1148"/>
      <c r="F9" s="1149"/>
    </row>
    <row r="10" spans="1:6" ht="22.5" customHeight="1" thickBot="1" x14ac:dyDescent="0.3">
      <c r="A10" s="1150" t="s">
        <v>540</v>
      </c>
      <c r="B10" s="1136"/>
      <c r="C10" s="1140" t="s">
        <v>217</v>
      </c>
      <c r="D10" s="1135"/>
      <c r="E10" s="1135"/>
      <c r="F10" s="1136"/>
    </row>
    <row r="11" spans="1:6" ht="22.5" customHeight="1" thickBot="1" x14ac:dyDescent="0.3">
      <c r="A11" s="1150" t="s">
        <v>541</v>
      </c>
      <c r="B11" s="1136"/>
      <c r="C11" s="1140" t="s">
        <v>273</v>
      </c>
      <c r="D11" s="1135"/>
      <c r="E11" s="1135"/>
      <c r="F11" s="1136"/>
    </row>
    <row r="12" spans="1:6" ht="15.75" thickBot="1" x14ac:dyDescent="0.3">
      <c r="A12" s="1141" t="s">
        <v>542</v>
      </c>
      <c r="B12" s="1135"/>
      <c r="C12" s="1135"/>
      <c r="D12" s="1135"/>
      <c r="E12" s="1135"/>
      <c r="F12" s="1136"/>
    </row>
    <row r="13" spans="1:6" ht="30" customHeight="1" thickBot="1" x14ac:dyDescent="0.3">
      <c r="A13" s="346" t="s">
        <v>543</v>
      </c>
      <c r="B13" s="347" t="s">
        <v>196</v>
      </c>
      <c r="C13" s="348" t="s">
        <v>544</v>
      </c>
      <c r="D13" s="1142" t="s">
        <v>363</v>
      </c>
      <c r="E13" s="1135"/>
      <c r="F13" s="1136"/>
    </row>
    <row r="14" spans="1:6" ht="26.25" customHeight="1" thickBot="1" x14ac:dyDescent="0.3">
      <c r="A14" s="349" t="s">
        <v>545</v>
      </c>
      <c r="B14" s="1119" t="s">
        <v>1348</v>
      </c>
      <c r="C14" s="588"/>
      <c r="D14" s="588"/>
      <c r="E14" s="588"/>
      <c r="F14" s="573"/>
    </row>
    <row r="15" spans="1:6" ht="15.75" thickBot="1" x14ac:dyDescent="0.3">
      <c r="A15" s="1141" t="s">
        <v>546</v>
      </c>
      <c r="B15" s="1135"/>
      <c r="C15" s="1135"/>
      <c r="D15" s="1135"/>
      <c r="E15" s="1135"/>
      <c r="F15" s="1136"/>
    </row>
    <row r="16" spans="1:6" ht="48" customHeight="1" thickBot="1" x14ac:dyDescent="0.3">
      <c r="A16" s="1142" t="s">
        <v>547</v>
      </c>
      <c r="B16" s="1135"/>
      <c r="C16" s="1135"/>
      <c r="D16" s="1135"/>
      <c r="E16" s="1135"/>
      <c r="F16" s="1136"/>
    </row>
    <row r="17" spans="1:6" ht="19.5" customHeight="1" x14ac:dyDescent="0.25">
      <c r="A17" s="1143" t="s">
        <v>548</v>
      </c>
      <c r="B17" s="1144"/>
      <c r="C17" s="1144"/>
      <c r="D17" s="1144"/>
      <c r="E17" s="1144"/>
      <c r="F17" s="1145"/>
    </row>
    <row r="18" spans="1:6" ht="15.75" thickBot="1" x14ac:dyDescent="0.3">
      <c r="A18" s="1147" t="s">
        <v>549</v>
      </c>
      <c r="B18" s="1148"/>
      <c r="C18" s="1148"/>
      <c r="D18" s="1148"/>
      <c r="E18" s="1148"/>
      <c r="F18" s="1149"/>
    </row>
    <row r="19" spans="1:6" ht="14.25" customHeight="1" thickBot="1" x14ac:dyDescent="0.3">
      <c r="A19" s="1156" t="s">
        <v>550</v>
      </c>
      <c r="B19" s="1159" t="s">
        <v>1221</v>
      </c>
      <c r="C19" s="1160"/>
      <c r="D19" s="1161"/>
      <c r="E19" s="1156" t="s">
        <v>551</v>
      </c>
      <c r="F19" s="350" t="s">
        <v>22</v>
      </c>
    </row>
    <row r="20" spans="1:6" ht="14.25" customHeight="1" thickBot="1" x14ac:dyDescent="0.3">
      <c r="A20" s="1157"/>
      <c r="B20" s="1162"/>
      <c r="C20" s="1163"/>
      <c r="D20" s="1164"/>
      <c r="E20" s="1157"/>
      <c r="F20" s="350" t="s">
        <v>23</v>
      </c>
    </row>
    <row r="21" spans="1:6" ht="14.25" customHeight="1" thickBot="1" x14ac:dyDescent="0.3">
      <c r="A21" s="1157"/>
      <c r="B21" s="1162"/>
      <c r="C21" s="1163"/>
      <c r="D21" s="1164"/>
      <c r="E21" s="1157"/>
      <c r="F21" s="350" t="s">
        <v>24</v>
      </c>
    </row>
    <row r="22" spans="1:6" ht="14.25" customHeight="1" thickBot="1" x14ac:dyDescent="0.3">
      <c r="A22" s="1158"/>
      <c r="B22" s="1165"/>
      <c r="C22" s="1148"/>
      <c r="D22" s="1149"/>
      <c r="E22" s="1158"/>
      <c r="F22" s="352" t="s">
        <v>25</v>
      </c>
    </row>
    <row r="23" spans="1:6" ht="15.75" customHeight="1" x14ac:dyDescent="0.25">
      <c r="A23" s="1166" t="s">
        <v>552</v>
      </c>
      <c r="B23" s="1167"/>
      <c r="C23" s="1167"/>
      <c r="D23" s="1167"/>
      <c r="E23" s="1167"/>
      <c r="F23" s="1164"/>
    </row>
    <row r="24" spans="1:6" ht="18.75" customHeight="1" thickBot="1" x14ac:dyDescent="0.3">
      <c r="A24" s="1143" t="s">
        <v>553</v>
      </c>
      <c r="B24" s="1144"/>
      <c r="C24" s="1144"/>
      <c r="D24" s="1144"/>
      <c r="E24" s="1144"/>
      <c r="F24" s="1145"/>
    </row>
    <row r="25" spans="1:6" ht="25.5" customHeight="1" thickBot="1" x14ac:dyDescent="0.3">
      <c r="A25" s="349" t="s">
        <v>554</v>
      </c>
      <c r="B25" s="354" t="s">
        <v>1222</v>
      </c>
      <c r="C25" s="349" t="s">
        <v>556</v>
      </c>
      <c r="D25" s="1151" t="s">
        <v>1223</v>
      </c>
      <c r="E25" s="1135"/>
      <c r="F25" s="1136"/>
    </row>
    <row r="26" spans="1:6" ht="15.75" customHeight="1" thickBot="1" x14ac:dyDescent="0.3">
      <c r="A26" s="1150" t="s">
        <v>558</v>
      </c>
      <c r="B26" s="1136"/>
      <c r="C26" s="356" t="s">
        <v>198</v>
      </c>
      <c r="D26" s="1150" t="s">
        <v>559</v>
      </c>
      <c r="E26" s="1136"/>
      <c r="F26" s="357" t="s">
        <v>222</v>
      </c>
    </row>
    <row r="27" spans="1:6" ht="15.75" customHeight="1" thickBot="1" x14ac:dyDescent="0.3">
      <c r="A27" s="1152" t="s">
        <v>560</v>
      </c>
      <c r="B27" s="1135"/>
      <c r="C27" s="1136"/>
      <c r="D27" s="1150" t="s">
        <v>561</v>
      </c>
      <c r="E27" s="1135"/>
      <c r="F27" s="1136"/>
    </row>
    <row r="28" spans="1:6" ht="42" customHeight="1" thickBot="1" x14ac:dyDescent="0.3">
      <c r="A28" s="1140" t="s">
        <v>1224</v>
      </c>
      <c r="B28" s="1135"/>
      <c r="C28" s="1136"/>
      <c r="D28" s="1153" t="s">
        <v>1225</v>
      </c>
      <c r="E28" s="1154"/>
      <c r="F28" s="1155"/>
    </row>
    <row r="29" spans="1:6" ht="15.75" customHeight="1" thickBot="1" x14ac:dyDescent="0.3">
      <c r="A29" s="1312" t="s">
        <v>563</v>
      </c>
      <c r="B29" s="1160"/>
      <c r="C29" s="1161"/>
      <c r="D29" s="1150" t="s">
        <v>564</v>
      </c>
      <c r="E29" s="1135"/>
      <c r="F29" s="1136"/>
    </row>
    <row r="30" spans="1:6"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244</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250</v>
      </c>
      <c r="B34" s="588"/>
      <c r="C34" s="588"/>
      <c r="D34" s="671" t="s">
        <v>311</v>
      </c>
      <c r="E34" s="588"/>
      <c r="F34" s="573"/>
    </row>
    <row r="35" spans="1:26" s="65" customFormat="1" ht="17.25" customHeight="1" thickBot="1" x14ac:dyDescent="0.3">
      <c r="A35" s="670" t="s">
        <v>40</v>
      </c>
      <c r="B35" s="588"/>
      <c r="C35" s="588"/>
      <c r="D35" s="670" t="s">
        <v>41</v>
      </c>
      <c r="E35" s="588"/>
      <c r="F35" s="573"/>
    </row>
    <row r="36" spans="1:26" s="65" customFormat="1" ht="21" customHeight="1" thickBot="1" x14ac:dyDescent="0.3">
      <c r="A36" s="671" t="s">
        <v>789</v>
      </c>
      <c r="B36" s="588"/>
      <c r="C36" s="573"/>
      <c r="D36" s="671"/>
      <c r="E36" s="588"/>
      <c r="F36" s="573"/>
    </row>
    <row r="37" spans="1:26" ht="15.75" customHeight="1" thickBot="1" x14ac:dyDescent="0.3">
      <c r="A37" s="1141" t="s">
        <v>569</v>
      </c>
      <c r="B37" s="1135"/>
      <c r="C37" s="1135"/>
      <c r="D37" s="1135"/>
      <c r="E37" s="1135"/>
      <c r="F37" s="1136"/>
    </row>
    <row r="38" spans="1:26" ht="15" customHeight="1" thickBot="1" x14ac:dyDescent="0.3">
      <c r="A38" s="1150" t="s">
        <v>570</v>
      </c>
      <c r="B38" s="1136"/>
      <c r="C38" s="1151"/>
      <c r="D38" s="1135"/>
      <c r="E38" s="1135"/>
      <c r="F38" s="1136"/>
    </row>
    <row r="39" spans="1:26" ht="15.75" customHeight="1" thickBot="1" x14ac:dyDescent="0.3">
      <c r="A39" s="349" t="s">
        <v>571</v>
      </c>
      <c r="B39" s="434">
        <v>192</v>
      </c>
      <c r="C39" s="349" t="s">
        <v>572</v>
      </c>
      <c r="D39" s="357">
        <v>197</v>
      </c>
      <c r="E39" s="349" t="s">
        <v>1226</v>
      </c>
      <c r="F39" s="434">
        <f>B39+D39</f>
        <v>389</v>
      </c>
    </row>
    <row r="40" spans="1:26" ht="15.75" customHeight="1" thickBot="1" x14ac:dyDescent="0.3">
      <c r="A40" s="1169" t="s">
        <v>574</v>
      </c>
      <c r="B40" s="1135"/>
      <c r="C40" s="1135"/>
      <c r="D40" s="1135"/>
      <c r="E40" s="1135"/>
      <c r="F40" s="1136"/>
    </row>
    <row r="41" spans="1:26" ht="15.75" customHeight="1" thickBot="1" x14ac:dyDescent="0.3">
      <c r="A41" s="1150" t="s">
        <v>575</v>
      </c>
      <c r="B41" s="1135"/>
      <c r="C41" s="1135"/>
      <c r="D41" s="1135"/>
      <c r="E41" s="1135"/>
      <c r="F41" s="1136"/>
    </row>
    <row r="42" spans="1:26" ht="15.75" customHeight="1" thickBot="1" x14ac:dyDescent="0.3">
      <c r="A42" s="1140" t="s">
        <v>1227</v>
      </c>
      <c r="B42" s="1135"/>
      <c r="C42" s="1135"/>
      <c r="D42" s="1135"/>
      <c r="E42" s="1135"/>
      <c r="F42" s="1136"/>
    </row>
    <row r="43" spans="1:26" ht="12" customHeight="1" x14ac:dyDescent="0.25">
      <c r="A43" s="435"/>
      <c r="B43" s="436"/>
      <c r="C43" s="436"/>
      <c r="D43" s="436"/>
      <c r="E43" s="436"/>
      <c r="F43" s="437"/>
    </row>
    <row r="44" spans="1:26" ht="17.25" customHeight="1" thickBot="1" x14ac:dyDescent="0.3">
      <c r="A44" s="1143" t="s">
        <v>577</v>
      </c>
      <c r="B44" s="1144"/>
      <c r="C44" s="1144"/>
      <c r="D44" s="1144"/>
      <c r="E44" s="1144"/>
      <c r="F44" s="1145"/>
    </row>
    <row r="45" spans="1:26" ht="15.75" customHeight="1" thickBot="1" x14ac:dyDescent="0.3">
      <c r="A45" s="438" t="s">
        <v>578</v>
      </c>
      <c r="B45" s="439" t="s">
        <v>579</v>
      </c>
      <c r="C45" s="1141" t="s">
        <v>580</v>
      </c>
      <c r="D45" s="1135"/>
      <c r="E45" s="1135"/>
      <c r="F45" s="1136"/>
      <c r="J45" s="440"/>
      <c r="K45" s="440"/>
      <c r="L45" s="440"/>
      <c r="M45" s="440"/>
      <c r="N45" s="440"/>
      <c r="O45" s="440"/>
      <c r="P45" s="440"/>
      <c r="Q45" s="440"/>
      <c r="R45" s="440"/>
      <c r="S45" s="440"/>
      <c r="T45" s="440"/>
      <c r="U45" s="440"/>
      <c r="V45" s="440"/>
      <c r="W45" s="440"/>
      <c r="X45" s="440"/>
      <c r="Y45" s="440"/>
      <c r="Z45" s="440"/>
    </row>
    <row r="46" spans="1:26" ht="15.75" customHeight="1" thickBot="1" x14ac:dyDescent="0.3">
      <c r="A46" s="441" t="s">
        <v>581</v>
      </c>
      <c r="B46" s="285" t="s">
        <v>209</v>
      </c>
      <c r="C46" s="828" t="s">
        <v>1228</v>
      </c>
      <c r="D46" s="829"/>
      <c r="E46" s="829"/>
      <c r="F46" s="830"/>
    </row>
    <row r="47" spans="1:26" ht="15" customHeight="1" thickBot="1" x14ac:dyDescent="0.3">
      <c r="A47" s="441" t="s">
        <v>583</v>
      </c>
      <c r="B47" s="285" t="s">
        <v>209</v>
      </c>
      <c r="C47" s="828" t="s">
        <v>745</v>
      </c>
      <c r="D47" s="829"/>
      <c r="E47" s="829"/>
      <c r="F47" s="830"/>
    </row>
    <row r="48" spans="1:26" ht="15.75" customHeight="1" thickBot="1" x14ac:dyDescent="0.3">
      <c r="A48" s="441" t="s">
        <v>585</v>
      </c>
      <c r="B48" s="285" t="s">
        <v>209</v>
      </c>
      <c r="C48" s="828" t="s">
        <v>746</v>
      </c>
      <c r="D48" s="829"/>
      <c r="E48" s="829"/>
      <c r="F48" s="830"/>
    </row>
    <row r="49" spans="1:6" ht="13.5" customHeight="1" thickBot="1" x14ac:dyDescent="0.3">
      <c r="A49" s="441" t="s">
        <v>587</v>
      </c>
      <c r="B49" s="285" t="s">
        <v>209</v>
      </c>
      <c r="C49" s="828" t="s">
        <v>720</v>
      </c>
      <c r="D49" s="829"/>
      <c r="E49" s="829"/>
      <c r="F49" s="830"/>
    </row>
    <row r="50" spans="1:6" ht="15.75" customHeight="1" thickBot="1" x14ac:dyDescent="0.3">
      <c r="A50" s="441" t="s">
        <v>589</v>
      </c>
      <c r="B50" s="285" t="s">
        <v>209</v>
      </c>
      <c r="C50" s="828" t="s">
        <v>748</v>
      </c>
      <c r="D50" s="829"/>
      <c r="E50" s="829"/>
      <c r="F50" s="830"/>
    </row>
    <row r="51" spans="1:6" ht="15.75" customHeight="1" thickBot="1" x14ac:dyDescent="0.3">
      <c r="A51" s="441" t="s">
        <v>591</v>
      </c>
      <c r="B51" s="285" t="s">
        <v>209</v>
      </c>
      <c r="C51" s="828" t="s">
        <v>776</v>
      </c>
      <c r="D51" s="829"/>
      <c r="E51" s="829"/>
      <c r="F51" s="830"/>
    </row>
    <row r="52" spans="1:6" ht="15.75" customHeight="1" thickBot="1" x14ac:dyDescent="0.3">
      <c r="A52" s="441" t="s">
        <v>593</v>
      </c>
      <c r="B52" s="285" t="s">
        <v>209</v>
      </c>
      <c r="C52" s="828" t="s">
        <v>750</v>
      </c>
      <c r="D52" s="829"/>
      <c r="E52" s="829"/>
      <c r="F52" s="830"/>
    </row>
    <row r="53" spans="1:6" ht="15.75" customHeight="1" thickBot="1" x14ac:dyDescent="0.3">
      <c r="A53" s="441" t="s">
        <v>595</v>
      </c>
      <c r="B53" s="285" t="s">
        <v>209</v>
      </c>
      <c r="C53" s="828" t="s">
        <v>724</v>
      </c>
      <c r="D53" s="829"/>
      <c r="E53" s="829"/>
      <c r="F53" s="830"/>
    </row>
    <row r="54" spans="1:6" ht="15.75" customHeight="1" thickBot="1" x14ac:dyDescent="0.3">
      <c r="A54" s="441" t="s">
        <v>597</v>
      </c>
      <c r="B54" s="285" t="s">
        <v>209</v>
      </c>
      <c r="C54" s="828" t="s">
        <v>598</v>
      </c>
      <c r="D54" s="829"/>
      <c r="E54" s="829"/>
      <c r="F54" s="830"/>
    </row>
    <row r="55" spans="1:6" ht="15.75" customHeight="1" thickBot="1" x14ac:dyDescent="0.3">
      <c r="A55" s="441" t="s">
        <v>599</v>
      </c>
      <c r="B55" s="285" t="s">
        <v>209</v>
      </c>
      <c r="C55" s="828" t="s">
        <v>600</v>
      </c>
      <c r="D55" s="829"/>
      <c r="E55" s="829"/>
      <c r="F55" s="830"/>
    </row>
    <row r="56" spans="1:6" ht="15.75" customHeight="1" thickBot="1" x14ac:dyDescent="0.3">
      <c r="A56" s="441" t="s">
        <v>601</v>
      </c>
      <c r="B56" s="285" t="s">
        <v>209</v>
      </c>
      <c r="C56" s="828" t="s">
        <v>602</v>
      </c>
      <c r="D56" s="829"/>
      <c r="E56" s="829"/>
      <c r="F56" s="830"/>
    </row>
    <row r="57" spans="1:6" ht="21.75" customHeight="1" thickBot="1" x14ac:dyDescent="0.3">
      <c r="A57" s="441" t="s">
        <v>603</v>
      </c>
      <c r="B57" s="285" t="s">
        <v>209</v>
      </c>
      <c r="C57" s="828" t="s">
        <v>751</v>
      </c>
      <c r="D57" s="829"/>
      <c r="E57" s="829"/>
      <c r="F57" s="830"/>
    </row>
    <row r="58" spans="1:6" ht="15.75" customHeight="1" thickBot="1" x14ac:dyDescent="0.3">
      <c r="A58" s="441" t="s">
        <v>605</v>
      </c>
      <c r="B58" s="285" t="s">
        <v>209</v>
      </c>
      <c r="C58" s="828" t="s">
        <v>1229</v>
      </c>
      <c r="D58" s="829"/>
      <c r="E58" s="829"/>
      <c r="F58" s="830"/>
    </row>
    <row r="59" spans="1:6" ht="18.75" customHeight="1" thickBot="1" x14ac:dyDescent="0.3">
      <c r="A59" s="1352" t="s">
        <v>607</v>
      </c>
      <c r="B59" s="1135"/>
      <c r="C59" s="1135"/>
      <c r="D59" s="1135"/>
      <c r="E59" s="1135"/>
      <c r="F59" s="1136"/>
    </row>
    <row r="60" spans="1:6" ht="17.25" customHeight="1" thickBot="1" x14ac:dyDescent="0.3">
      <c r="A60" s="345" t="s">
        <v>608</v>
      </c>
      <c r="B60" s="476" t="s">
        <v>1305</v>
      </c>
      <c r="C60" s="349" t="s">
        <v>1161</v>
      </c>
      <c r="D60" s="477" t="s">
        <v>1306</v>
      </c>
      <c r="E60" s="345" t="s">
        <v>610</v>
      </c>
      <c r="F60" s="476" t="s">
        <v>1307</v>
      </c>
    </row>
    <row r="61" spans="1:6" ht="15.75" customHeight="1" thickBot="1" x14ac:dyDescent="0.3">
      <c r="A61" s="345" t="s">
        <v>611</v>
      </c>
      <c r="B61" s="1140" t="s">
        <v>689</v>
      </c>
      <c r="C61" s="1135"/>
      <c r="D61" s="1135"/>
      <c r="E61" s="1135"/>
      <c r="F61" s="1136"/>
    </row>
    <row r="62" spans="1:6" ht="15.75" customHeight="1" thickBot="1" x14ac:dyDescent="0.3">
      <c r="A62" s="345" t="s">
        <v>613</v>
      </c>
      <c r="B62" s="1140" t="s">
        <v>614</v>
      </c>
      <c r="C62" s="1135"/>
      <c r="D62" s="1135"/>
      <c r="E62" s="1135"/>
      <c r="F62" s="1136"/>
    </row>
    <row r="63" spans="1:6" ht="15.75" customHeight="1" thickBot="1" x14ac:dyDescent="0.3">
      <c r="A63" s="345" t="s">
        <v>615</v>
      </c>
      <c r="B63" s="668" t="s">
        <v>616</v>
      </c>
      <c r="C63" s="1135"/>
      <c r="D63" s="1135"/>
      <c r="E63" s="1135"/>
      <c r="F63" s="1136"/>
    </row>
    <row r="64" spans="1:6" ht="15.75" customHeight="1" thickBot="1" x14ac:dyDescent="0.3">
      <c r="A64" s="345" t="s">
        <v>617</v>
      </c>
      <c r="B64" s="1140">
        <v>3111806403</v>
      </c>
      <c r="C64" s="1135"/>
      <c r="D64" s="1135"/>
      <c r="E64" s="1135"/>
      <c r="F64" s="1136"/>
    </row>
    <row r="65" spans="1:6" ht="22.5" customHeight="1" thickBot="1" x14ac:dyDescent="0.3">
      <c r="A65" s="442" t="s">
        <v>618</v>
      </c>
      <c r="B65" s="443">
        <v>311</v>
      </c>
      <c r="C65" s="442" t="s">
        <v>619</v>
      </c>
      <c r="D65" s="444">
        <v>1806403</v>
      </c>
      <c r="E65" s="445" t="s">
        <v>620</v>
      </c>
      <c r="F65" s="432"/>
    </row>
    <row r="66" spans="1:6" ht="15.75" customHeight="1" x14ac:dyDescent="0.25">
      <c r="A66" s="366"/>
      <c r="B66" s="367"/>
      <c r="C66" s="367"/>
      <c r="D66" s="367"/>
      <c r="E66" s="367"/>
      <c r="F66" s="368"/>
    </row>
    <row r="67" spans="1:6" ht="17.25" customHeight="1" x14ac:dyDescent="0.25">
      <c r="A67" s="1143" t="s">
        <v>621</v>
      </c>
      <c r="B67" s="1144"/>
      <c r="C67" s="1144"/>
      <c r="D67" s="1144"/>
      <c r="E67" s="1144"/>
      <c r="F67" s="1145"/>
    </row>
    <row r="68" spans="1:6" s="65" customFormat="1" ht="15.75" customHeight="1" thickBot="1" x14ac:dyDescent="0.3">
      <c r="A68" s="1313" t="s">
        <v>1171</v>
      </c>
      <c r="B68" s="1314"/>
      <c r="C68" s="1314"/>
      <c r="D68" s="1314"/>
      <c r="E68" s="1314"/>
      <c r="F68" s="1315"/>
    </row>
    <row r="69" spans="1:6" s="65" customFormat="1" ht="31.5" customHeight="1" thickBot="1" x14ac:dyDescent="0.3">
      <c r="A69" s="70" t="s">
        <v>623</v>
      </c>
      <c r="B69" s="88" t="s">
        <v>226</v>
      </c>
      <c r="C69" s="70" t="s">
        <v>624</v>
      </c>
      <c r="D69" s="95" t="s">
        <v>204</v>
      </c>
      <c r="E69" s="70" t="s">
        <v>625</v>
      </c>
      <c r="F69" s="96" t="s">
        <v>205</v>
      </c>
    </row>
    <row r="70" spans="1:6" ht="11.25" customHeight="1" thickBot="1" x14ac:dyDescent="0.3">
      <c r="A70" s="1150" t="s">
        <v>626</v>
      </c>
      <c r="B70" s="1135"/>
      <c r="C70" s="1135"/>
      <c r="D70" s="1135"/>
      <c r="E70" s="1135"/>
      <c r="F70" s="1136"/>
    </row>
    <row r="71" spans="1:6" ht="27.75" customHeight="1" thickBot="1" x14ac:dyDescent="0.3">
      <c r="A71" s="666" t="s">
        <v>1331</v>
      </c>
      <c r="B71" s="588"/>
      <c r="C71" s="588"/>
      <c r="D71" s="588"/>
      <c r="E71" s="588"/>
      <c r="F71" s="573"/>
    </row>
    <row r="72" spans="1:6" ht="15.75" customHeight="1" thickBot="1" x14ac:dyDescent="0.3">
      <c r="A72" s="1141" t="s">
        <v>627</v>
      </c>
      <c r="B72" s="1135"/>
      <c r="C72" s="1135"/>
      <c r="D72" s="1135"/>
      <c r="E72" s="1135"/>
      <c r="F72" s="1136"/>
    </row>
    <row r="73" spans="1:6" ht="12" customHeight="1" thickBot="1" x14ac:dyDescent="0.3">
      <c r="A73" s="1168" t="s">
        <v>628</v>
      </c>
      <c r="B73" s="1169" t="s">
        <v>629</v>
      </c>
      <c r="C73" s="1135"/>
      <c r="D73" s="1136"/>
      <c r="E73" s="1168" t="s">
        <v>630</v>
      </c>
      <c r="F73" s="1161"/>
    </row>
    <row r="74" spans="1:6" ht="35.25" customHeight="1" thickBot="1" x14ac:dyDescent="0.3">
      <c r="A74" s="1165"/>
      <c r="B74" s="359" t="s">
        <v>631</v>
      </c>
      <c r="C74" s="349" t="s">
        <v>632</v>
      </c>
      <c r="D74" s="345" t="s">
        <v>633</v>
      </c>
      <c r="E74" s="1165"/>
      <c r="F74" s="1149"/>
    </row>
    <row r="75" spans="1:6" ht="21" customHeight="1" thickBot="1" x14ac:dyDescent="0.3">
      <c r="A75" s="355">
        <v>2025</v>
      </c>
      <c r="B75" s="354">
        <v>100</v>
      </c>
      <c r="C75" s="360">
        <v>1</v>
      </c>
      <c r="D75" s="361">
        <v>1</v>
      </c>
      <c r="E75" s="1173" t="s">
        <v>1121</v>
      </c>
      <c r="F75" s="1136"/>
    </row>
    <row r="76" spans="1:6" ht="13.5" customHeight="1" thickBot="1" x14ac:dyDescent="0.3">
      <c r="A76" s="1150" t="s">
        <v>634</v>
      </c>
      <c r="B76" s="1135"/>
      <c r="C76" s="1135"/>
      <c r="D76" s="1135"/>
      <c r="E76" s="1135"/>
      <c r="F76" s="1136"/>
    </row>
    <row r="77" spans="1:6" ht="23.25" customHeight="1" thickBot="1" x14ac:dyDescent="0.3">
      <c r="A77" s="1151" t="s">
        <v>756</v>
      </c>
      <c r="B77" s="1135"/>
      <c r="C77" s="1135"/>
      <c r="D77" s="1135"/>
      <c r="E77" s="1135"/>
      <c r="F77" s="1136"/>
    </row>
    <row r="78" spans="1:6" ht="13.5" customHeight="1" thickBot="1" x14ac:dyDescent="0.3">
      <c r="A78" s="1141" t="s">
        <v>635</v>
      </c>
      <c r="B78" s="1135"/>
      <c r="C78" s="1135"/>
      <c r="D78" s="1135"/>
      <c r="E78" s="1135"/>
      <c r="F78" s="1136"/>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50</v>
      </c>
    </row>
    <row r="81" spans="1:6" ht="12" customHeight="1" thickBot="1" x14ac:dyDescent="0.3">
      <c r="A81" s="1141" t="s">
        <v>639</v>
      </c>
      <c r="B81" s="1135"/>
      <c r="C81" s="1135"/>
      <c r="D81" s="1135"/>
      <c r="E81" s="1135"/>
      <c r="F81" s="1136"/>
    </row>
    <row r="82" spans="1:6" ht="11.25" customHeight="1" thickBot="1" x14ac:dyDescent="0.3">
      <c r="A82" s="1172" t="s">
        <v>640</v>
      </c>
      <c r="B82" s="1169" t="s">
        <v>641</v>
      </c>
      <c r="C82" s="1135"/>
      <c r="D82" s="1136"/>
      <c r="E82" s="1168" t="s">
        <v>642</v>
      </c>
      <c r="F82" s="1161"/>
    </row>
    <row r="83" spans="1:6" ht="32.25" customHeight="1" thickBot="1" x14ac:dyDescent="0.3">
      <c r="A83" s="1158"/>
      <c r="B83" s="358" t="s">
        <v>643</v>
      </c>
      <c r="C83" s="358" t="s">
        <v>644</v>
      </c>
      <c r="D83" s="358" t="s">
        <v>645</v>
      </c>
      <c r="E83" s="1165"/>
      <c r="F83" s="1149"/>
    </row>
    <row r="84" spans="1:6" ht="15.75" customHeight="1" thickBot="1" x14ac:dyDescent="0.3">
      <c r="A84" s="362">
        <v>2027</v>
      </c>
      <c r="B84" s="354">
        <v>100</v>
      </c>
      <c r="C84" s="360">
        <v>1</v>
      </c>
      <c r="D84" s="361">
        <v>1</v>
      </c>
      <c r="E84" s="1174" t="s">
        <v>1119</v>
      </c>
      <c r="F84" s="1136"/>
    </row>
    <row r="85" spans="1:6" ht="13.5" customHeight="1" thickBot="1" x14ac:dyDescent="0.3">
      <c r="A85" s="1141" t="s">
        <v>647</v>
      </c>
      <c r="B85" s="1135"/>
      <c r="C85" s="1135"/>
      <c r="D85" s="1135"/>
      <c r="E85" s="1135"/>
      <c r="F85" s="1136"/>
    </row>
    <row r="86" spans="1:6" ht="12.75" customHeight="1" thickBot="1" x14ac:dyDescent="0.3">
      <c r="A86" s="1172" t="s">
        <v>648</v>
      </c>
      <c r="B86" s="1169" t="s">
        <v>649</v>
      </c>
      <c r="C86" s="1135"/>
      <c r="D86" s="1136"/>
      <c r="E86" s="1168" t="s">
        <v>650</v>
      </c>
      <c r="F86" s="1161"/>
    </row>
    <row r="87" spans="1:6" ht="25.5" customHeight="1" thickBot="1" x14ac:dyDescent="0.3">
      <c r="A87" s="1158"/>
      <c r="B87" s="358" t="s">
        <v>651</v>
      </c>
      <c r="C87" s="358" t="s">
        <v>652</v>
      </c>
      <c r="D87" s="358" t="s">
        <v>653</v>
      </c>
      <c r="E87" s="1165"/>
      <c r="F87" s="1149"/>
    </row>
    <row r="88" spans="1:6" ht="13.5" customHeight="1" thickBot="1" x14ac:dyDescent="0.3">
      <c r="A88" s="364" t="s">
        <v>654</v>
      </c>
      <c r="B88" s="354">
        <v>100</v>
      </c>
      <c r="C88" s="360">
        <v>1</v>
      </c>
      <c r="D88" s="361">
        <v>1</v>
      </c>
      <c r="E88" s="1174" t="s">
        <v>1120</v>
      </c>
      <c r="F88" s="1136"/>
    </row>
    <row r="89" spans="1:6" ht="13.5" customHeight="1" thickBot="1" x14ac:dyDescent="0.3">
      <c r="A89" s="364" t="s">
        <v>656</v>
      </c>
      <c r="B89" s="354">
        <v>100</v>
      </c>
      <c r="C89" s="360">
        <v>1</v>
      </c>
      <c r="D89" s="361">
        <v>1</v>
      </c>
      <c r="E89" s="1174" t="s">
        <v>1118</v>
      </c>
      <c r="F89" s="1136"/>
    </row>
    <row r="90" spans="1:6" ht="13.5" customHeight="1" thickBot="1" x14ac:dyDescent="0.3">
      <c r="A90" s="364" t="s">
        <v>658</v>
      </c>
      <c r="B90" s="354">
        <v>100</v>
      </c>
      <c r="C90" s="360">
        <v>1</v>
      </c>
      <c r="D90" s="361">
        <v>1</v>
      </c>
      <c r="E90" s="1174" t="s">
        <v>954</v>
      </c>
      <c r="F90" s="1136"/>
    </row>
    <row r="91" spans="1:6" ht="13.5" customHeight="1" thickBot="1" x14ac:dyDescent="0.3">
      <c r="A91" s="364" t="s">
        <v>660</v>
      </c>
      <c r="B91" s="354">
        <v>100</v>
      </c>
      <c r="C91" s="360">
        <v>1</v>
      </c>
      <c r="D91" s="361">
        <v>1</v>
      </c>
      <c r="E91" s="1174" t="s">
        <v>934</v>
      </c>
      <c r="F91" s="1136"/>
    </row>
    <row r="92" spans="1:6" ht="13.5" customHeight="1" thickBot="1" x14ac:dyDescent="0.3">
      <c r="A92" s="364" t="s">
        <v>662</v>
      </c>
      <c r="B92" s="354">
        <v>100</v>
      </c>
      <c r="C92" s="360">
        <v>1</v>
      </c>
      <c r="D92" s="361">
        <v>1</v>
      </c>
      <c r="E92" s="1174" t="s">
        <v>1121</v>
      </c>
      <c r="F92" s="1136"/>
    </row>
    <row r="93" spans="1:6" ht="13.5" customHeight="1" thickBot="1" x14ac:dyDescent="0.3">
      <c r="A93" s="364" t="s">
        <v>664</v>
      </c>
      <c r="B93" s="354">
        <v>100</v>
      </c>
      <c r="C93" s="360">
        <v>1</v>
      </c>
      <c r="D93" s="361">
        <v>1</v>
      </c>
      <c r="E93" s="1174" t="s">
        <v>1122</v>
      </c>
      <c r="F93" s="1136"/>
    </row>
    <row r="94" spans="1:6" ht="13.5" customHeight="1" thickBot="1" x14ac:dyDescent="0.3">
      <c r="A94" s="364" t="s">
        <v>666</v>
      </c>
      <c r="B94" s="354">
        <v>100</v>
      </c>
      <c r="C94" s="360">
        <v>1</v>
      </c>
      <c r="D94" s="361">
        <v>1</v>
      </c>
      <c r="E94" s="1174" t="s">
        <v>1119</v>
      </c>
      <c r="F94" s="1136"/>
    </row>
    <row r="95" spans="1:6" ht="15.75" customHeight="1" thickBot="1" x14ac:dyDescent="0.3">
      <c r="A95" s="1141" t="s">
        <v>667</v>
      </c>
      <c r="B95" s="1135"/>
      <c r="C95" s="1135"/>
      <c r="D95" s="1135"/>
      <c r="E95" s="1135"/>
      <c r="F95" s="1136"/>
    </row>
    <row r="96" spans="1:6" ht="15.75" customHeight="1" thickBot="1" x14ac:dyDescent="0.3">
      <c r="A96" s="1172" t="s">
        <v>668</v>
      </c>
      <c r="B96" s="1169" t="s">
        <v>669</v>
      </c>
      <c r="C96" s="1135"/>
      <c r="D96" s="1135"/>
      <c r="E96" s="1168" t="s">
        <v>670</v>
      </c>
      <c r="F96" s="1161"/>
    </row>
    <row r="97" spans="1:6" ht="35.25" customHeight="1" thickBot="1" x14ac:dyDescent="0.3">
      <c r="A97" s="1158"/>
      <c r="B97" s="358" t="s">
        <v>671</v>
      </c>
      <c r="C97" s="358" t="s">
        <v>672</v>
      </c>
      <c r="D97" s="358" t="s">
        <v>673</v>
      </c>
      <c r="E97" s="1165"/>
      <c r="F97" s="1149"/>
    </row>
    <row r="98" spans="1:6" ht="30" customHeight="1" thickBot="1" x14ac:dyDescent="0.3">
      <c r="A98" s="365" t="s">
        <v>123</v>
      </c>
      <c r="B98" s="361"/>
      <c r="C98" s="363"/>
      <c r="D98" s="360"/>
      <c r="E98" s="1174"/>
      <c r="F98" s="1136"/>
    </row>
    <row r="99" spans="1:6" ht="14.25" customHeight="1" thickBot="1" x14ac:dyDescent="0.3">
      <c r="A99" s="365" t="s">
        <v>124</v>
      </c>
      <c r="B99" s="361"/>
      <c r="C99" s="363"/>
      <c r="D99" s="360"/>
      <c r="E99" s="1174"/>
      <c r="F99" s="1136"/>
    </row>
    <row r="100" spans="1:6" ht="14.25" customHeight="1" thickBot="1" x14ac:dyDescent="0.3">
      <c r="A100" s="365" t="s">
        <v>125</v>
      </c>
      <c r="B100" s="361"/>
      <c r="C100" s="363"/>
      <c r="D100" s="360"/>
      <c r="E100" s="1174"/>
      <c r="F100" s="1136"/>
    </row>
    <row r="101" spans="1:6" ht="14.25" customHeight="1" thickBot="1" x14ac:dyDescent="0.3">
      <c r="A101" s="365" t="s">
        <v>126</v>
      </c>
      <c r="B101" s="354">
        <v>100</v>
      </c>
      <c r="C101" s="360">
        <v>1</v>
      </c>
      <c r="D101" s="361">
        <v>1</v>
      </c>
      <c r="E101" s="1173" t="s">
        <v>1314</v>
      </c>
      <c r="F101" s="1136"/>
    </row>
    <row r="102" spans="1:6" ht="10.5" customHeight="1" x14ac:dyDescent="0.25">
      <c r="A102" s="366"/>
      <c r="B102" s="367"/>
      <c r="C102" s="367"/>
      <c r="D102" s="367"/>
      <c r="E102" s="367"/>
      <c r="F102" s="368"/>
    </row>
    <row r="103" spans="1:6" ht="22.5" customHeight="1" thickBot="1" x14ac:dyDescent="0.3">
      <c r="A103" s="1175" t="s">
        <v>674</v>
      </c>
      <c r="B103" s="1144"/>
      <c r="C103" s="1144"/>
      <c r="D103" s="1144"/>
      <c r="E103" s="1144"/>
      <c r="F103" s="1145"/>
    </row>
    <row r="104" spans="1:6" ht="17.25" customHeight="1" thickBot="1" x14ac:dyDescent="0.3">
      <c r="A104" s="1150" t="s">
        <v>675</v>
      </c>
      <c r="B104" s="1135"/>
      <c r="C104" s="1136"/>
      <c r="D104" s="1150" t="s">
        <v>676</v>
      </c>
      <c r="E104" s="1135"/>
      <c r="F104" s="1136"/>
    </row>
    <row r="105" spans="1:6" ht="27.75" customHeight="1" thickBot="1" x14ac:dyDescent="0.3">
      <c r="A105" s="1351" t="s">
        <v>1230</v>
      </c>
      <c r="B105" s="1135"/>
      <c r="C105" s="1136"/>
      <c r="D105" s="1351" t="s">
        <v>1231</v>
      </c>
      <c r="E105" s="1135"/>
      <c r="F105" s="1136"/>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244</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1145</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1141" t="s">
        <v>686</v>
      </c>
      <c r="B112" s="1135"/>
      <c r="C112" s="1135"/>
      <c r="D112" s="1135"/>
      <c r="E112" s="1135"/>
      <c r="F112" s="1136"/>
    </row>
    <row r="113" spans="1:6" ht="22.5" customHeight="1" thickBot="1" x14ac:dyDescent="0.3">
      <c r="A113" s="369" t="s">
        <v>137</v>
      </c>
      <c r="B113" s="1140" t="s">
        <v>1234</v>
      </c>
      <c r="C113" s="1135"/>
      <c r="D113" s="1135"/>
      <c r="E113" s="1135"/>
      <c r="F113" s="1136"/>
    </row>
    <row r="114" spans="1:6" ht="12" customHeight="1" x14ac:dyDescent="0.25">
      <c r="A114" s="1178" t="s">
        <v>138</v>
      </c>
      <c r="B114" s="1179" t="s">
        <v>139</v>
      </c>
      <c r="C114" s="1180"/>
      <c r="D114" s="1181" t="s">
        <v>140</v>
      </c>
      <c r="E114" s="1182"/>
      <c r="F114" s="1183"/>
    </row>
    <row r="115" spans="1:6" ht="24" customHeight="1" thickBot="1" x14ac:dyDescent="0.3">
      <c r="A115" s="1158"/>
      <c r="B115" s="1184" t="s">
        <v>688</v>
      </c>
      <c r="C115" s="1185"/>
      <c r="D115" s="1186" t="s">
        <v>689</v>
      </c>
      <c r="E115" s="1187"/>
      <c r="F115" s="1188"/>
    </row>
    <row r="116" spans="1:6" ht="32.25" customHeight="1" thickBot="1" x14ac:dyDescent="0.3">
      <c r="A116" s="369" t="s">
        <v>141</v>
      </c>
      <c r="B116" s="1353" t="s">
        <v>1317</v>
      </c>
      <c r="C116" s="1135"/>
      <c r="D116" s="1135"/>
      <c r="E116" s="1135"/>
      <c r="F116" s="1136"/>
    </row>
    <row r="117" spans="1:6" ht="8.4499999999999993" customHeight="1" thickBot="1" x14ac:dyDescent="0.3">
      <c r="A117" s="370"/>
      <c r="B117" s="371"/>
      <c r="C117" s="353"/>
      <c r="D117" s="353"/>
      <c r="E117" s="353"/>
      <c r="F117" s="351"/>
    </row>
    <row r="118" spans="1:6" ht="17.25" customHeight="1" thickBot="1" x14ac:dyDescent="0.3">
      <c r="A118" s="1150" t="s">
        <v>675</v>
      </c>
      <c r="B118" s="1135"/>
      <c r="C118" s="1136"/>
      <c r="D118" s="1150" t="s">
        <v>676</v>
      </c>
      <c r="E118" s="1135"/>
      <c r="F118" s="1136"/>
    </row>
    <row r="119" spans="1:6" ht="30.75" customHeight="1" thickBot="1" x14ac:dyDescent="0.3">
      <c r="A119" s="1176" t="s">
        <v>1232</v>
      </c>
      <c r="B119" s="1154"/>
      <c r="C119" s="1155"/>
      <c r="D119" s="1176" t="s">
        <v>1233</v>
      </c>
      <c r="E119" s="1154"/>
      <c r="F119" s="1155"/>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244</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1145</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1141" t="s">
        <v>686</v>
      </c>
      <c r="B126" s="1135"/>
      <c r="C126" s="1135"/>
      <c r="D126" s="1135"/>
      <c r="E126" s="1135"/>
      <c r="F126" s="1136"/>
    </row>
    <row r="127" spans="1:6" ht="22.5" customHeight="1" thickBot="1" x14ac:dyDescent="0.3">
      <c r="A127" s="369" t="s">
        <v>137</v>
      </c>
      <c r="B127" s="1140" t="s">
        <v>1234</v>
      </c>
      <c r="C127" s="1135"/>
      <c r="D127" s="1135"/>
      <c r="E127" s="1135"/>
      <c r="F127" s="1136"/>
    </row>
    <row r="128" spans="1:6" ht="12" customHeight="1" x14ac:dyDescent="0.25">
      <c r="A128" s="1178" t="s">
        <v>138</v>
      </c>
      <c r="B128" s="1179" t="s">
        <v>139</v>
      </c>
      <c r="C128" s="1180"/>
      <c r="D128" s="1181" t="s">
        <v>140</v>
      </c>
      <c r="E128" s="1182"/>
      <c r="F128" s="1183"/>
    </row>
    <row r="129" spans="1:6" ht="24" customHeight="1" thickBot="1" x14ac:dyDescent="0.3">
      <c r="A129" s="1158"/>
      <c r="B129" s="1184" t="s">
        <v>688</v>
      </c>
      <c r="C129" s="1185"/>
      <c r="D129" s="1186" t="s">
        <v>689</v>
      </c>
      <c r="E129" s="1187"/>
      <c r="F129" s="1188"/>
    </row>
    <row r="130" spans="1:6" ht="32.25" customHeight="1" thickBot="1" x14ac:dyDescent="0.3">
      <c r="A130" s="369" t="s">
        <v>141</v>
      </c>
      <c r="B130" s="1353" t="s">
        <v>1317</v>
      </c>
      <c r="C130" s="1135"/>
      <c r="D130" s="1135"/>
      <c r="E130" s="1135"/>
      <c r="F130" s="1136"/>
    </row>
    <row r="131" spans="1:6" ht="11.45" customHeight="1" x14ac:dyDescent="0.25">
      <c r="A131" s="370"/>
      <c r="B131" s="371"/>
      <c r="C131" s="353"/>
      <c r="D131" s="353"/>
      <c r="E131" s="353"/>
      <c r="F131" s="351"/>
    </row>
    <row r="132" spans="1:6" ht="8.25" customHeight="1" x14ac:dyDescent="0.25">
      <c r="A132" s="1189"/>
      <c r="B132" s="1163"/>
      <c r="C132" s="1190"/>
      <c r="D132" s="1163"/>
      <c r="E132" s="1190"/>
      <c r="F132" s="1164"/>
    </row>
    <row r="133" spans="1:6" ht="20.25" customHeight="1" x14ac:dyDescent="0.25">
      <c r="A133" s="1143" t="s">
        <v>142</v>
      </c>
      <c r="B133" s="1144"/>
      <c r="C133" s="1144"/>
      <c r="D133" s="1144"/>
      <c r="E133" s="1144"/>
      <c r="F133" s="1145"/>
    </row>
    <row r="134" spans="1:6" ht="21" customHeight="1" x14ac:dyDescent="0.25">
      <c r="A134" s="1191" t="s">
        <v>143</v>
      </c>
      <c r="B134" s="1192"/>
      <c r="C134" s="1192"/>
      <c r="D134" s="1192"/>
      <c r="E134" s="1192"/>
      <c r="F134" s="1193"/>
    </row>
    <row r="135" spans="1:6" ht="13.5" customHeight="1" x14ac:dyDescent="0.25">
      <c r="A135" s="1194" t="s">
        <v>144</v>
      </c>
      <c r="B135" s="1195"/>
      <c r="C135" s="1196"/>
      <c r="D135" s="1197" t="s">
        <v>145</v>
      </c>
      <c r="E135" s="1195"/>
      <c r="F135" s="1198"/>
    </row>
    <row r="136" spans="1:6" ht="13.5" customHeight="1" x14ac:dyDescent="0.25">
      <c r="A136" s="1200" t="s">
        <v>845</v>
      </c>
      <c r="B136" s="1204"/>
      <c r="C136" s="1205"/>
      <c r="D136" s="1206" t="s">
        <v>694</v>
      </c>
      <c r="E136" s="1207"/>
      <c r="F136" s="1208"/>
    </row>
    <row r="137" spans="1:6" ht="13.5" customHeight="1" x14ac:dyDescent="0.25">
      <c r="A137" s="1202"/>
      <c r="B137" s="1195"/>
      <c r="C137" s="1196"/>
      <c r="D137" s="1203"/>
      <c r="E137" s="1195"/>
      <c r="F137" s="1198"/>
    </row>
    <row r="138" spans="1:6" ht="13.5" customHeight="1" x14ac:dyDescent="0.25">
      <c r="A138" s="1202"/>
      <c r="B138" s="1195"/>
      <c r="C138" s="1196"/>
      <c r="D138" s="1203"/>
      <c r="E138" s="1195"/>
      <c r="F138" s="1198"/>
    </row>
    <row r="139" spans="1:6" ht="32.25" customHeight="1" x14ac:dyDescent="0.25">
      <c r="A139" s="1199" t="s">
        <v>146</v>
      </c>
      <c r="B139" s="1167"/>
      <c r="C139" s="1167"/>
      <c r="D139" s="1167"/>
      <c r="E139" s="1167"/>
      <c r="F139" s="1164"/>
    </row>
    <row r="140" spans="1:6" ht="13.5" customHeight="1" x14ac:dyDescent="0.25">
      <c r="A140" s="1194" t="s">
        <v>147</v>
      </c>
      <c r="B140" s="1195"/>
      <c r="C140" s="1196"/>
      <c r="D140" s="1197" t="s">
        <v>148</v>
      </c>
      <c r="E140" s="1195"/>
      <c r="F140" s="1198"/>
    </row>
    <row r="141" spans="1:6" ht="13.5" customHeight="1" x14ac:dyDescent="0.25">
      <c r="A141" s="1200" t="s">
        <v>1297</v>
      </c>
      <c r="B141" s="1195"/>
      <c r="C141" s="1196"/>
      <c r="D141" s="1201" t="s">
        <v>1297</v>
      </c>
      <c r="E141" s="1195"/>
      <c r="F141" s="1198"/>
    </row>
    <row r="142" spans="1:6" ht="13.5" customHeight="1" x14ac:dyDescent="0.25">
      <c r="A142" s="1202"/>
      <c r="B142" s="1195"/>
      <c r="C142" s="1196"/>
      <c r="D142" s="1203"/>
      <c r="E142" s="1195"/>
      <c r="F142" s="1198"/>
    </row>
    <row r="143" spans="1:6" ht="13.5" customHeight="1" x14ac:dyDescent="0.25">
      <c r="A143" s="1202"/>
      <c r="B143" s="1195"/>
      <c r="C143" s="1196"/>
      <c r="D143" s="1203"/>
      <c r="E143" s="1195"/>
      <c r="F143" s="1198"/>
    </row>
    <row r="144" spans="1:6" ht="24" customHeight="1" x14ac:dyDescent="0.25">
      <c r="A144" s="1194" t="s">
        <v>149</v>
      </c>
      <c r="B144" s="1195"/>
      <c r="C144" s="1195"/>
      <c r="D144" s="1195"/>
      <c r="E144" s="1195"/>
      <c r="F144" s="1198"/>
    </row>
    <row r="145" spans="1:6" ht="13.5" customHeight="1" x14ac:dyDescent="0.25">
      <c r="A145" s="1194" t="s">
        <v>150</v>
      </c>
      <c r="B145" s="1195"/>
      <c r="C145" s="1196"/>
      <c r="D145" s="1197" t="s">
        <v>151</v>
      </c>
      <c r="E145" s="1195"/>
      <c r="F145" s="1198"/>
    </row>
    <row r="146" spans="1:6" ht="13.5" customHeight="1" x14ac:dyDescent="0.25">
      <c r="A146" s="1200" t="s">
        <v>1297</v>
      </c>
      <c r="B146" s="1195"/>
      <c r="C146" s="1196"/>
      <c r="D146" s="1201" t="s">
        <v>1297</v>
      </c>
      <c r="E146" s="1195"/>
      <c r="F146" s="1198"/>
    </row>
    <row r="147" spans="1:6" ht="13.5" customHeight="1" x14ac:dyDescent="0.25">
      <c r="A147" s="1202"/>
      <c r="B147" s="1195"/>
      <c r="C147" s="1196"/>
      <c r="D147" s="1203"/>
      <c r="E147" s="1195"/>
      <c r="F147" s="1198"/>
    </row>
    <row r="148" spans="1:6" ht="13.5" customHeight="1" x14ac:dyDescent="0.25">
      <c r="A148" s="1202"/>
      <c r="B148" s="1195"/>
      <c r="C148" s="1196"/>
      <c r="D148" s="1203"/>
      <c r="E148" s="1195"/>
      <c r="F148" s="1198"/>
    </row>
    <row r="149" spans="1:6" ht="6.75" customHeight="1" x14ac:dyDescent="0.25">
      <c r="A149" s="372"/>
      <c r="B149" s="373"/>
      <c r="C149" s="373"/>
      <c r="D149" s="373"/>
      <c r="E149" s="373"/>
      <c r="F149" s="374"/>
    </row>
    <row r="150" spans="1:6" ht="19.5" customHeight="1" x14ac:dyDescent="0.25">
      <c r="A150" s="1143" t="s">
        <v>695</v>
      </c>
      <c r="B150" s="1144"/>
      <c r="C150" s="1144"/>
      <c r="D150" s="1144"/>
      <c r="E150" s="1144"/>
      <c r="F150" s="1145"/>
    </row>
    <row r="151" spans="1:6" ht="6" customHeight="1" thickBot="1" x14ac:dyDescent="0.3">
      <c r="A151" s="375"/>
      <c r="B151" s="376"/>
      <c r="C151" s="376"/>
      <c r="D151" s="376"/>
      <c r="E151" s="376"/>
      <c r="F151" s="377"/>
    </row>
    <row r="152" spans="1:6" ht="15" customHeight="1" thickBot="1" x14ac:dyDescent="0.3">
      <c r="A152" s="1150" t="s">
        <v>696</v>
      </c>
      <c r="B152" s="1135"/>
      <c r="C152" s="1136"/>
      <c r="D152" s="1169" t="s">
        <v>697</v>
      </c>
      <c r="E152" s="1135"/>
      <c r="F152" s="1136"/>
    </row>
    <row r="153" spans="1:6" ht="27" customHeight="1" thickBot="1" x14ac:dyDescent="0.3">
      <c r="A153" s="1140"/>
      <c r="B153" s="1135"/>
      <c r="C153" s="1136"/>
      <c r="D153" s="1140"/>
      <c r="E153" s="1135"/>
      <c r="F153" s="1136"/>
    </row>
    <row r="154" spans="1:6" ht="15" customHeight="1" thickBot="1" x14ac:dyDescent="0.3">
      <c r="A154" s="1213" t="s">
        <v>698</v>
      </c>
      <c r="B154" s="1135"/>
      <c r="C154" s="1135"/>
      <c r="D154" s="1135"/>
      <c r="E154" s="1135"/>
      <c r="F154" s="1136"/>
    </row>
    <row r="155" spans="1:6" ht="15.75" customHeight="1" thickBot="1" x14ac:dyDescent="0.3">
      <c r="A155" s="345" t="s">
        <v>699</v>
      </c>
      <c r="B155" s="378" t="s">
        <v>700</v>
      </c>
      <c r="C155" s="378" t="s">
        <v>701</v>
      </c>
      <c r="D155" s="378" t="s">
        <v>699</v>
      </c>
      <c r="E155" s="378" t="s">
        <v>700</v>
      </c>
      <c r="F155" s="345" t="s">
        <v>701</v>
      </c>
    </row>
    <row r="156" spans="1:6" ht="15.75" customHeight="1" thickBot="1" x14ac:dyDescent="0.3">
      <c r="A156" s="116">
        <v>2020</v>
      </c>
      <c r="B156" s="117">
        <v>100</v>
      </c>
      <c r="C156" s="117" t="s">
        <v>702</v>
      </c>
      <c r="D156" s="379">
        <v>2024</v>
      </c>
      <c r="E156" s="379">
        <v>100</v>
      </c>
      <c r="F156" s="474" t="s">
        <v>702</v>
      </c>
    </row>
    <row r="157" spans="1:6" ht="15.75" customHeight="1" thickBot="1" x14ac:dyDescent="0.3">
      <c r="A157" s="116">
        <v>2021</v>
      </c>
      <c r="B157" s="117">
        <v>100</v>
      </c>
      <c r="C157" s="117" t="s">
        <v>702</v>
      </c>
      <c r="D157" s="379">
        <v>2025</v>
      </c>
      <c r="E157" s="379">
        <v>100</v>
      </c>
      <c r="F157" s="474" t="s">
        <v>702</v>
      </c>
    </row>
    <row r="158" spans="1:6" ht="12.75" customHeight="1" thickBot="1" x14ac:dyDescent="0.3">
      <c r="A158" s="116">
        <v>2022</v>
      </c>
      <c r="B158" s="117">
        <v>100</v>
      </c>
      <c r="C158" s="117" t="s">
        <v>702</v>
      </c>
      <c r="D158" s="379"/>
      <c r="E158" s="379"/>
      <c r="F158" s="380"/>
    </row>
    <row r="159" spans="1:6" ht="15" customHeight="1" thickBot="1" x14ac:dyDescent="0.3">
      <c r="A159" s="380">
        <v>2023</v>
      </c>
      <c r="B159" s="379">
        <v>100</v>
      </c>
      <c r="C159" s="379" t="s">
        <v>702</v>
      </c>
      <c r="D159" s="379"/>
      <c r="E159" s="379"/>
      <c r="F159" s="380"/>
    </row>
    <row r="160" spans="1:6" ht="3.75" customHeight="1" x14ac:dyDescent="0.25">
      <c r="A160" s="381"/>
      <c r="B160" s="376"/>
      <c r="C160" s="376"/>
      <c r="D160" s="376"/>
      <c r="E160" s="376"/>
      <c r="F160" s="377"/>
    </row>
    <row r="161" spans="1:6" ht="18" customHeight="1" x14ac:dyDescent="0.25">
      <c r="A161" s="1143" t="s">
        <v>162</v>
      </c>
      <c r="B161" s="1144"/>
      <c r="C161" s="1144"/>
      <c r="D161" s="1144"/>
      <c r="E161" s="1144"/>
      <c r="F161" s="1145"/>
    </row>
    <row r="162" spans="1:6" ht="27.75" customHeight="1" x14ac:dyDescent="0.25">
      <c r="A162" s="1214" t="s">
        <v>703</v>
      </c>
      <c r="B162" s="1192"/>
      <c r="C162" s="1192"/>
      <c r="D162" s="1192"/>
      <c r="E162" s="1192"/>
      <c r="F162" s="1193"/>
    </row>
    <row r="163" spans="1:6" ht="15" customHeight="1" thickBot="1" x14ac:dyDescent="0.3">
      <c r="A163" s="1215" t="s">
        <v>164</v>
      </c>
      <c r="B163" s="1216"/>
      <c r="C163" s="1217" t="s">
        <v>165</v>
      </c>
      <c r="D163" s="1144"/>
      <c r="E163" s="1218" t="s">
        <v>166</v>
      </c>
      <c r="F163" s="1198"/>
    </row>
    <row r="164" spans="1:6" ht="15" customHeight="1" thickBot="1" x14ac:dyDescent="0.3">
      <c r="A164" s="1153" t="s">
        <v>211</v>
      </c>
      <c r="B164" s="1136"/>
      <c r="C164" s="1209" t="s">
        <v>694</v>
      </c>
      <c r="D164" s="1210"/>
      <c r="E164" s="584" t="s">
        <v>704</v>
      </c>
      <c r="F164" s="1211"/>
    </row>
    <row r="165" spans="1:6" ht="15" customHeight="1" thickBot="1" x14ac:dyDescent="0.3">
      <c r="A165" s="1153" t="s">
        <v>289</v>
      </c>
      <c r="B165" s="1136"/>
      <c r="C165" s="1209" t="s">
        <v>705</v>
      </c>
      <c r="D165" s="1210"/>
      <c r="E165" s="579" t="s">
        <v>706</v>
      </c>
      <c r="F165" s="1212"/>
    </row>
    <row r="166" spans="1:6" ht="15" customHeight="1" thickBot="1" x14ac:dyDescent="0.3">
      <c r="A166" s="1153" t="s">
        <v>289</v>
      </c>
      <c r="B166" s="1136"/>
      <c r="C166" s="1209" t="s">
        <v>271</v>
      </c>
      <c r="D166" s="1210"/>
      <c r="E166" s="579" t="s">
        <v>707</v>
      </c>
      <c r="F166" s="1221"/>
    </row>
    <row r="167" spans="1:6" ht="15.75" customHeight="1" thickBot="1" x14ac:dyDescent="0.3">
      <c r="A167" s="1153"/>
      <c r="B167" s="1136"/>
      <c r="C167" s="1222"/>
      <c r="D167" s="1216"/>
      <c r="E167" s="1222"/>
      <c r="F167" s="1145"/>
    </row>
    <row r="168" spans="1:6" ht="15.75" customHeight="1" thickBot="1" x14ac:dyDescent="0.3">
      <c r="A168" s="1153"/>
      <c r="B168" s="1136"/>
      <c r="C168" s="1219"/>
      <c r="D168" s="1220"/>
      <c r="E168" s="1219"/>
      <c r="F168" s="1185"/>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6F90C6DF-60CC-4BBF-A5F2-C6BF4872CD20}"/>
    <hyperlink ref="E165" r:id="rId2" xr:uid="{98173876-E84E-40E9-99E9-477F4D8E33C9}"/>
    <hyperlink ref="B63" r:id="rId3" xr:uid="{B70483E7-0B47-4B7D-B979-CA56320AA0F2}"/>
    <hyperlink ref="E166" r:id="rId4" xr:uid="{2028EADA-D5C8-481F-A8D0-FC3F06ADD374}"/>
  </hyperlinks>
  <pageMargins left="0.19685039370078741" right="0.23622047244094491" top="0.55118110236220474" bottom="0.55118110236220474" header="0" footer="0"/>
  <pageSetup scale="95" fitToHeight="0" orientation="portrait" r:id="rId5"/>
  <rowBreaks count="4" manualBreakCount="4">
    <brk id="36" man="1"/>
    <brk id="149" man="1"/>
    <brk id="102" man="1"/>
    <brk id="71" man="1"/>
  </rowBreaks>
  <legacyDrawing r:id="rId6"/>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80F33-751A-4706-900A-29D08CDED161}">
  <sheetPr>
    <tabColor rgb="FF00B050"/>
  </sheetPr>
  <dimension ref="A1:Z1015"/>
  <sheetViews>
    <sheetView zoomScale="120" zoomScaleNormal="120" workbookViewId="0">
      <pane ySplit="1" topLeftCell="A8" activePane="bottomLeft" state="frozen"/>
      <selection activeCell="A119" sqref="A119:C119"/>
      <selection pane="bottomLeft" activeCell="B14" sqref="B14:F14"/>
    </sheetView>
  </sheetViews>
  <sheetFormatPr baseColWidth="10" defaultColWidth="14.42578125" defaultRowHeight="15" customHeight="1" x14ac:dyDescent="0.25"/>
  <cols>
    <col min="1" max="1" width="19.28515625" style="382" customWidth="1"/>
    <col min="2" max="2" width="15.85546875" style="382" customWidth="1"/>
    <col min="3" max="3" width="13.42578125" style="382" customWidth="1"/>
    <col min="4" max="5" width="15.85546875" style="382" customWidth="1"/>
    <col min="6" max="6" width="21.5703125" style="382" customWidth="1"/>
    <col min="7" max="26" width="10.7109375" style="382" customWidth="1"/>
    <col min="27" max="16384" width="14.42578125" style="382"/>
  </cols>
  <sheetData>
    <row r="1" spans="1:6" ht="16.5" thickBot="1" x14ac:dyDescent="0.3">
      <c r="A1" s="1223" t="s">
        <v>0</v>
      </c>
      <c r="B1" s="1224"/>
      <c r="C1" s="1224"/>
      <c r="D1" s="1224"/>
      <c r="E1" s="1224"/>
      <c r="F1" s="1225"/>
    </row>
    <row r="2" spans="1:6" ht="20.25" customHeight="1" thickBot="1" x14ac:dyDescent="0.3">
      <c r="A2" s="1226" t="s">
        <v>532</v>
      </c>
      <c r="B2" s="1227"/>
      <c r="C2" s="1227"/>
      <c r="D2" s="1227"/>
      <c r="E2" s="1227"/>
      <c r="F2" s="1228"/>
    </row>
    <row r="3" spans="1:6" ht="15.75" customHeight="1" thickBot="1" x14ac:dyDescent="0.3">
      <c r="A3" s="383" t="s">
        <v>533</v>
      </c>
      <c r="B3" s="1229" t="s">
        <v>3</v>
      </c>
      <c r="C3" s="1224"/>
      <c r="D3" s="1224"/>
      <c r="E3" s="1224"/>
      <c r="F3" s="1225"/>
    </row>
    <row r="4" spans="1:6" ht="18.75" customHeight="1" thickBot="1" x14ac:dyDescent="0.3">
      <c r="A4" s="383" t="s">
        <v>534</v>
      </c>
      <c r="B4" s="1229" t="s">
        <v>213</v>
      </c>
      <c r="C4" s="1224"/>
      <c r="D4" s="1224"/>
      <c r="E4" s="1224"/>
      <c r="F4" s="1225"/>
    </row>
    <row r="5" spans="1:6" ht="15.75" customHeight="1" thickBot="1" x14ac:dyDescent="0.3">
      <c r="A5" s="383" t="s">
        <v>535</v>
      </c>
      <c r="B5" s="1229" t="s">
        <v>237</v>
      </c>
      <c r="C5" s="1224"/>
      <c r="D5" s="1224"/>
      <c r="E5" s="1224"/>
      <c r="F5" s="1225"/>
    </row>
    <row r="6" spans="1:6" ht="15.75" customHeight="1" thickBot="1" x14ac:dyDescent="0.3">
      <c r="A6" s="383" t="s">
        <v>536</v>
      </c>
      <c r="B6" s="1229" t="s">
        <v>472</v>
      </c>
      <c r="C6" s="1224"/>
      <c r="D6" s="1224"/>
      <c r="E6" s="1224"/>
      <c r="F6" s="1225"/>
    </row>
    <row r="7" spans="1:6" ht="15.75" thickBot="1" x14ac:dyDescent="0.3">
      <c r="A7" s="383" t="s">
        <v>537</v>
      </c>
      <c r="B7" s="1235" t="s">
        <v>472</v>
      </c>
      <c r="C7" s="1224"/>
      <c r="D7" s="1224"/>
      <c r="E7" s="1224"/>
      <c r="F7" s="1225"/>
    </row>
    <row r="8" spans="1:6" ht="18.75" customHeight="1" x14ac:dyDescent="0.25">
      <c r="A8" s="1232" t="s">
        <v>538</v>
      </c>
      <c r="B8" s="1233"/>
      <c r="C8" s="1233"/>
      <c r="D8" s="1233"/>
      <c r="E8" s="1233"/>
      <c r="F8" s="1234"/>
    </row>
    <row r="9" spans="1:6" ht="15.75" thickBot="1" x14ac:dyDescent="0.3">
      <c r="A9" s="1236" t="s">
        <v>539</v>
      </c>
      <c r="B9" s="1237"/>
      <c r="C9" s="1237"/>
      <c r="D9" s="1237"/>
      <c r="E9" s="1237"/>
      <c r="F9" s="1238"/>
    </row>
    <row r="10" spans="1:6" ht="22.5" customHeight="1" thickBot="1" x14ac:dyDescent="0.3">
      <c r="A10" s="1239" t="s">
        <v>540</v>
      </c>
      <c r="B10" s="1225"/>
      <c r="C10" s="1229" t="s">
        <v>217</v>
      </c>
      <c r="D10" s="1224"/>
      <c r="E10" s="1224"/>
      <c r="F10" s="1225"/>
    </row>
    <row r="11" spans="1:6" ht="22.5" customHeight="1" thickBot="1" x14ac:dyDescent="0.3">
      <c r="A11" s="1239" t="s">
        <v>541</v>
      </c>
      <c r="B11" s="1225"/>
      <c r="C11" s="1229" t="s">
        <v>273</v>
      </c>
      <c r="D11" s="1224"/>
      <c r="E11" s="1224"/>
      <c r="F11" s="1225"/>
    </row>
    <row r="12" spans="1:6" ht="15.75" thickBot="1" x14ac:dyDescent="0.3">
      <c r="A12" s="1230" t="s">
        <v>542</v>
      </c>
      <c r="B12" s="1224"/>
      <c r="C12" s="1224"/>
      <c r="D12" s="1224"/>
      <c r="E12" s="1224"/>
      <c r="F12" s="1225"/>
    </row>
    <row r="13" spans="1:6" ht="30" customHeight="1" thickBot="1" x14ac:dyDescent="0.3">
      <c r="A13" s="384" t="s">
        <v>543</v>
      </c>
      <c r="B13" s="385" t="s">
        <v>196</v>
      </c>
      <c r="C13" s="386" t="s">
        <v>544</v>
      </c>
      <c r="D13" s="1231" t="s">
        <v>363</v>
      </c>
      <c r="E13" s="1224"/>
      <c r="F13" s="1225"/>
    </row>
    <row r="14" spans="1:6" ht="26.25" customHeight="1" thickBot="1" x14ac:dyDescent="0.3">
      <c r="A14" s="387" t="s">
        <v>545</v>
      </c>
      <c r="B14" s="1119" t="s">
        <v>1348</v>
      </c>
      <c r="C14" s="588"/>
      <c r="D14" s="588"/>
      <c r="E14" s="588"/>
      <c r="F14" s="573"/>
    </row>
    <row r="15" spans="1:6" ht="15.75" thickBot="1" x14ac:dyDescent="0.3">
      <c r="A15" s="1230" t="s">
        <v>546</v>
      </c>
      <c r="B15" s="1224"/>
      <c r="C15" s="1224"/>
      <c r="D15" s="1224"/>
      <c r="E15" s="1224"/>
      <c r="F15" s="1225"/>
    </row>
    <row r="16" spans="1:6" ht="48" customHeight="1" thickBot="1" x14ac:dyDescent="0.3">
      <c r="A16" s="1231" t="s">
        <v>547</v>
      </c>
      <c r="B16" s="1224"/>
      <c r="C16" s="1224"/>
      <c r="D16" s="1224"/>
      <c r="E16" s="1224"/>
      <c r="F16" s="1225"/>
    </row>
    <row r="17" spans="1:6" ht="19.5" customHeight="1" x14ac:dyDescent="0.25">
      <c r="A17" s="1232" t="s">
        <v>548</v>
      </c>
      <c r="B17" s="1233"/>
      <c r="C17" s="1233"/>
      <c r="D17" s="1233"/>
      <c r="E17" s="1233"/>
      <c r="F17" s="1234"/>
    </row>
    <row r="18" spans="1:6" ht="15.75" thickBot="1" x14ac:dyDescent="0.3">
      <c r="A18" s="1236" t="s">
        <v>549</v>
      </c>
      <c r="B18" s="1237"/>
      <c r="C18" s="1237"/>
      <c r="D18" s="1237"/>
      <c r="E18" s="1237"/>
      <c r="F18" s="1238"/>
    </row>
    <row r="19" spans="1:6" ht="14.25" customHeight="1" thickBot="1" x14ac:dyDescent="0.3">
      <c r="A19" s="1245" t="s">
        <v>550</v>
      </c>
      <c r="B19" s="1248" t="s">
        <v>1235</v>
      </c>
      <c r="C19" s="1249"/>
      <c r="D19" s="1250"/>
      <c r="E19" s="1245" t="s">
        <v>551</v>
      </c>
      <c r="F19" s="388" t="s">
        <v>22</v>
      </c>
    </row>
    <row r="20" spans="1:6" ht="14.25" customHeight="1" thickBot="1" x14ac:dyDescent="0.3">
      <c r="A20" s="1246"/>
      <c r="B20" s="1251"/>
      <c r="C20" s="1252"/>
      <c r="D20" s="1253"/>
      <c r="E20" s="1246"/>
      <c r="F20" s="388" t="s">
        <v>23</v>
      </c>
    </row>
    <row r="21" spans="1:6" ht="14.25" customHeight="1" thickBot="1" x14ac:dyDescent="0.3">
      <c r="A21" s="1246"/>
      <c r="B21" s="1251"/>
      <c r="C21" s="1252"/>
      <c r="D21" s="1253"/>
      <c r="E21" s="1246"/>
      <c r="F21" s="388" t="s">
        <v>24</v>
      </c>
    </row>
    <row r="22" spans="1:6" ht="14.25" customHeight="1" thickBot="1" x14ac:dyDescent="0.3">
      <c r="A22" s="1247"/>
      <c r="B22" s="1254"/>
      <c r="C22" s="1237"/>
      <c r="D22" s="1238"/>
      <c r="E22" s="1247"/>
      <c r="F22" s="390" t="s">
        <v>25</v>
      </c>
    </row>
    <row r="23" spans="1:6" ht="15.75" customHeight="1" x14ac:dyDescent="0.25">
      <c r="A23" s="1255" t="s">
        <v>552</v>
      </c>
      <c r="B23" s="1256"/>
      <c r="C23" s="1256"/>
      <c r="D23" s="1256"/>
      <c r="E23" s="1256"/>
      <c r="F23" s="1253"/>
    </row>
    <row r="24" spans="1:6" ht="18.75" customHeight="1" thickBot="1" x14ac:dyDescent="0.3">
      <c r="A24" s="1232" t="s">
        <v>553</v>
      </c>
      <c r="B24" s="1233"/>
      <c r="C24" s="1233"/>
      <c r="D24" s="1233"/>
      <c r="E24" s="1233"/>
      <c r="F24" s="1234"/>
    </row>
    <row r="25" spans="1:6" ht="25.5" customHeight="1" thickBot="1" x14ac:dyDescent="0.3">
      <c r="A25" s="387" t="s">
        <v>554</v>
      </c>
      <c r="B25" s="392" t="s">
        <v>1236</v>
      </c>
      <c r="C25" s="387" t="s">
        <v>556</v>
      </c>
      <c r="D25" s="1240" t="s">
        <v>1237</v>
      </c>
      <c r="E25" s="1224"/>
      <c r="F25" s="1225"/>
    </row>
    <row r="26" spans="1:6" ht="15.75" customHeight="1" thickBot="1" x14ac:dyDescent="0.3">
      <c r="A26" s="1239" t="s">
        <v>558</v>
      </c>
      <c r="B26" s="1225"/>
      <c r="C26" s="394" t="s">
        <v>198</v>
      </c>
      <c r="D26" s="1239" t="s">
        <v>559</v>
      </c>
      <c r="E26" s="1225"/>
      <c r="F26" s="395" t="s">
        <v>222</v>
      </c>
    </row>
    <row r="27" spans="1:6" ht="15.75" customHeight="1" thickBot="1" x14ac:dyDescent="0.3">
      <c r="A27" s="1241" t="s">
        <v>560</v>
      </c>
      <c r="B27" s="1224"/>
      <c r="C27" s="1225"/>
      <c r="D27" s="1239" t="s">
        <v>561</v>
      </c>
      <c r="E27" s="1224"/>
      <c r="F27" s="1225"/>
    </row>
    <row r="28" spans="1:6" ht="42" customHeight="1" thickBot="1" x14ac:dyDescent="0.3">
      <c r="A28" s="1229" t="s">
        <v>1238</v>
      </c>
      <c r="B28" s="1224"/>
      <c r="C28" s="1225"/>
      <c r="D28" s="1242" t="s">
        <v>1239</v>
      </c>
      <c r="E28" s="1243"/>
      <c r="F28" s="1244"/>
    </row>
    <row r="29" spans="1:6" s="344" customFormat="1" ht="15.75" customHeight="1" thickBot="1" x14ac:dyDescent="0.3">
      <c r="A29" s="1312" t="s">
        <v>563</v>
      </c>
      <c r="B29" s="1160"/>
      <c r="C29" s="1161"/>
      <c r="D29" s="1150" t="s">
        <v>564</v>
      </c>
      <c r="E29" s="1135"/>
      <c r="F29" s="1136"/>
    </row>
    <row r="30" spans="1:6" s="344" customFormat="1"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260</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266</v>
      </c>
      <c r="B34" s="588"/>
      <c r="C34" s="588"/>
      <c r="D34" s="671" t="s">
        <v>311</v>
      </c>
      <c r="E34" s="588"/>
      <c r="F34" s="573"/>
    </row>
    <row r="35" spans="1:26" s="65" customFormat="1" ht="17.25" customHeight="1" thickBot="1" x14ac:dyDescent="0.3">
      <c r="A35" s="670" t="s">
        <v>40</v>
      </c>
      <c r="B35" s="588"/>
      <c r="C35" s="588"/>
      <c r="D35" s="670" t="s">
        <v>41</v>
      </c>
      <c r="E35" s="588"/>
      <c r="F35" s="573"/>
    </row>
    <row r="36" spans="1:26" s="65" customFormat="1" ht="21" customHeight="1" thickBot="1" x14ac:dyDescent="0.3">
      <c r="A36" s="671" t="s">
        <v>789</v>
      </c>
      <c r="B36" s="588"/>
      <c r="C36" s="573"/>
      <c r="D36" s="671"/>
      <c r="E36" s="588"/>
      <c r="F36" s="573"/>
    </row>
    <row r="37" spans="1:26" s="344" customFormat="1" ht="15.75" customHeight="1" thickBot="1" x14ac:dyDescent="0.3">
      <c r="A37" s="1141" t="s">
        <v>569</v>
      </c>
      <c r="B37" s="1135"/>
      <c r="C37" s="1135"/>
      <c r="D37" s="1135"/>
      <c r="E37" s="1135"/>
      <c r="F37" s="1136"/>
    </row>
    <row r="38" spans="1:26" s="344" customFormat="1" ht="15" customHeight="1" thickBot="1" x14ac:dyDescent="0.3">
      <c r="A38" s="1150" t="s">
        <v>570</v>
      </c>
      <c r="B38" s="1136"/>
      <c r="C38" s="1151"/>
      <c r="D38" s="1135"/>
      <c r="E38" s="1135"/>
      <c r="F38" s="1136"/>
    </row>
    <row r="39" spans="1:26" s="344" customFormat="1" ht="15.75" customHeight="1" thickBot="1" x14ac:dyDescent="0.3">
      <c r="A39" s="349" t="s">
        <v>571</v>
      </c>
      <c r="B39" s="434">
        <v>192</v>
      </c>
      <c r="C39" s="349" t="s">
        <v>572</v>
      </c>
      <c r="D39" s="357">
        <v>197</v>
      </c>
      <c r="E39" s="349" t="s">
        <v>1226</v>
      </c>
      <c r="F39" s="434">
        <f>B39+D39</f>
        <v>389</v>
      </c>
    </row>
    <row r="40" spans="1:26" s="344" customFormat="1" ht="15.75" customHeight="1" thickBot="1" x14ac:dyDescent="0.3">
      <c r="A40" s="1169" t="s">
        <v>574</v>
      </c>
      <c r="B40" s="1135"/>
      <c r="C40" s="1135"/>
      <c r="D40" s="1135"/>
      <c r="E40" s="1135"/>
      <c r="F40" s="1136"/>
    </row>
    <row r="41" spans="1:26" s="344" customFormat="1" ht="15.75" customHeight="1" thickBot="1" x14ac:dyDescent="0.3">
      <c r="A41" s="1150" t="s">
        <v>575</v>
      </c>
      <c r="B41" s="1135"/>
      <c r="C41" s="1135"/>
      <c r="D41" s="1135"/>
      <c r="E41" s="1135"/>
      <c r="F41" s="1136"/>
    </row>
    <row r="42" spans="1:26" s="344" customFormat="1" ht="15.75" customHeight="1" thickBot="1" x14ac:dyDescent="0.3">
      <c r="A42" s="823" t="s">
        <v>1240</v>
      </c>
      <c r="B42" s="824"/>
      <c r="C42" s="824"/>
      <c r="D42" s="824"/>
      <c r="E42" s="824"/>
      <c r="F42" s="825"/>
    </row>
    <row r="43" spans="1:26" s="344" customFormat="1" ht="12" customHeight="1" x14ac:dyDescent="0.25">
      <c r="A43" s="435"/>
      <c r="B43" s="436"/>
      <c r="C43" s="436"/>
      <c r="D43" s="436"/>
      <c r="E43" s="436"/>
      <c r="F43" s="437"/>
    </row>
    <row r="44" spans="1:26" s="344" customFormat="1" ht="17.25" customHeight="1" thickBot="1" x14ac:dyDescent="0.3">
      <c r="A44" s="1143" t="s">
        <v>577</v>
      </c>
      <c r="B44" s="1144"/>
      <c r="C44" s="1144"/>
      <c r="D44" s="1144"/>
      <c r="E44" s="1144"/>
      <c r="F44" s="1145"/>
    </row>
    <row r="45" spans="1:26" s="344" customFormat="1" ht="15.75" customHeight="1" thickBot="1" x14ac:dyDescent="0.3">
      <c r="A45" s="438" t="s">
        <v>578</v>
      </c>
      <c r="B45" s="439" t="s">
        <v>579</v>
      </c>
      <c r="C45" s="1141" t="s">
        <v>580</v>
      </c>
      <c r="D45" s="1135"/>
      <c r="E45" s="1135"/>
      <c r="F45" s="1136"/>
      <c r="J45" s="440"/>
      <c r="K45" s="440"/>
      <c r="L45" s="440"/>
      <c r="M45" s="440"/>
      <c r="N45" s="440"/>
      <c r="O45" s="440"/>
      <c r="P45" s="440"/>
      <c r="Q45" s="440"/>
      <c r="R45" s="440"/>
      <c r="S45" s="440"/>
      <c r="T45" s="440"/>
      <c r="U45" s="440"/>
      <c r="V45" s="440"/>
      <c r="W45" s="440"/>
      <c r="X45" s="440"/>
      <c r="Y45" s="440"/>
      <c r="Z45" s="440"/>
    </row>
    <row r="46" spans="1:26" s="344" customFormat="1" ht="15.75" customHeight="1" thickBot="1" x14ac:dyDescent="0.3">
      <c r="A46" s="441" t="s">
        <v>581</v>
      </c>
      <c r="B46" s="285" t="s">
        <v>209</v>
      </c>
      <c r="C46" s="828" t="s">
        <v>1241</v>
      </c>
      <c r="D46" s="829"/>
      <c r="E46" s="829"/>
      <c r="F46" s="830"/>
    </row>
    <row r="47" spans="1:26" s="344" customFormat="1" ht="15" customHeight="1" thickBot="1" x14ac:dyDescent="0.3">
      <c r="A47" s="441" t="s">
        <v>583</v>
      </c>
      <c r="B47" s="285" t="s">
        <v>209</v>
      </c>
      <c r="C47" s="828" t="s">
        <v>745</v>
      </c>
      <c r="D47" s="829"/>
      <c r="E47" s="829"/>
      <c r="F47" s="830"/>
    </row>
    <row r="48" spans="1:26" s="344" customFormat="1" ht="15.75" customHeight="1" thickBot="1" x14ac:dyDescent="0.3">
      <c r="A48" s="441" t="s">
        <v>585</v>
      </c>
      <c r="B48" s="285" t="s">
        <v>209</v>
      </c>
      <c r="C48" s="828" t="s">
        <v>746</v>
      </c>
      <c r="D48" s="829"/>
      <c r="E48" s="829"/>
      <c r="F48" s="830"/>
    </row>
    <row r="49" spans="1:6" s="344" customFormat="1" ht="13.5" customHeight="1" thickBot="1" x14ac:dyDescent="0.3">
      <c r="A49" s="441" t="s">
        <v>587</v>
      </c>
      <c r="B49" s="285" t="s">
        <v>209</v>
      </c>
      <c r="C49" s="828" t="s">
        <v>1242</v>
      </c>
      <c r="D49" s="829"/>
      <c r="E49" s="829"/>
      <c r="F49" s="830"/>
    </row>
    <row r="50" spans="1:6" s="344" customFormat="1" ht="15.75" customHeight="1" thickBot="1" x14ac:dyDescent="0.3">
      <c r="A50" s="441" t="s">
        <v>589</v>
      </c>
      <c r="B50" s="285" t="s">
        <v>209</v>
      </c>
      <c r="C50" s="828" t="s">
        <v>748</v>
      </c>
      <c r="D50" s="829"/>
      <c r="E50" s="829"/>
      <c r="F50" s="830"/>
    </row>
    <row r="51" spans="1:6" s="344" customFormat="1" ht="15.75" customHeight="1" thickBot="1" x14ac:dyDescent="0.3">
      <c r="A51" s="441" t="s">
        <v>591</v>
      </c>
      <c r="B51" s="285" t="s">
        <v>209</v>
      </c>
      <c r="C51" s="828" t="s">
        <v>776</v>
      </c>
      <c r="D51" s="829"/>
      <c r="E51" s="829"/>
      <c r="F51" s="830"/>
    </row>
    <row r="52" spans="1:6" s="344" customFormat="1" ht="15.75" customHeight="1" thickBot="1" x14ac:dyDescent="0.3">
      <c r="A52" s="441" t="s">
        <v>593</v>
      </c>
      <c r="B52" s="285" t="s">
        <v>209</v>
      </c>
      <c r="C52" s="828" t="s">
        <v>750</v>
      </c>
      <c r="D52" s="829"/>
      <c r="E52" s="829"/>
      <c r="F52" s="830"/>
    </row>
    <row r="53" spans="1:6" s="344" customFormat="1" ht="15.75" customHeight="1" thickBot="1" x14ac:dyDescent="0.3">
      <c r="A53" s="441" t="s">
        <v>595</v>
      </c>
      <c r="B53" s="285" t="s">
        <v>209</v>
      </c>
      <c r="C53" s="828" t="s">
        <v>724</v>
      </c>
      <c r="D53" s="829"/>
      <c r="E53" s="829"/>
      <c r="F53" s="830"/>
    </row>
    <row r="54" spans="1:6" s="344" customFormat="1" ht="15.75" customHeight="1" thickBot="1" x14ac:dyDescent="0.3">
      <c r="A54" s="441" t="s">
        <v>597</v>
      </c>
      <c r="B54" s="285" t="s">
        <v>209</v>
      </c>
      <c r="C54" s="828" t="s">
        <v>598</v>
      </c>
      <c r="D54" s="829"/>
      <c r="E54" s="829"/>
      <c r="F54" s="830"/>
    </row>
    <row r="55" spans="1:6" s="344" customFormat="1" ht="15.75" customHeight="1" thickBot="1" x14ac:dyDescent="0.3">
      <c r="A55" s="441" t="s">
        <v>599</v>
      </c>
      <c r="B55" s="285" t="s">
        <v>209</v>
      </c>
      <c r="C55" s="828" t="s">
        <v>600</v>
      </c>
      <c r="D55" s="829"/>
      <c r="E55" s="829"/>
      <c r="F55" s="830"/>
    </row>
    <row r="56" spans="1:6" s="344" customFormat="1" ht="15.75" customHeight="1" thickBot="1" x14ac:dyDescent="0.3">
      <c r="A56" s="441" t="s">
        <v>601</v>
      </c>
      <c r="B56" s="285" t="s">
        <v>209</v>
      </c>
      <c r="C56" s="828" t="s">
        <v>602</v>
      </c>
      <c r="D56" s="829"/>
      <c r="E56" s="829"/>
      <c r="F56" s="830"/>
    </row>
    <row r="57" spans="1:6" s="344" customFormat="1" ht="21.75" customHeight="1" thickBot="1" x14ac:dyDescent="0.3">
      <c r="A57" s="441" t="s">
        <v>603</v>
      </c>
      <c r="B57" s="285" t="s">
        <v>209</v>
      </c>
      <c r="C57" s="828" t="s">
        <v>751</v>
      </c>
      <c r="D57" s="829"/>
      <c r="E57" s="829"/>
      <c r="F57" s="830"/>
    </row>
    <row r="58" spans="1:6" s="344" customFormat="1" ht="15.75" customHeight="1" thickBot="1" x14ac:dyDescent="0.3">
      <c r="A58" s="441" t="s">
        <v>605</v>
      </c>
      <c r="B58" s="285" t="s">
        <v>209</v>
      </c>
      <c r="C58" s="828" t="s">
        <v>1243</v>
      </c>
      <c r="D58" s="829"/>
      <c r="E58" s="829"/>
      <c r="F58" s="830"/>
    </row>
    <row r="59" spans="1:6" s="344" customFormat="1" ht="18.75" customHeight="1" thickBot="1" x14ac:dyDescent="0.3">
      <c r="A59" s="1352" t="s">
        <v>607</v>
      </c>
      <c r="B59" s="1135"/>
      <c r="C59" s="1135"/>
      <c r="D59" s="1135"/>
      <c r="E59" s="1135"/>
      <c r="F59" s="1136"/>
    </row>
    <row r="60" spans="1:6" s="344" customFormat="1" ht="17.25" customHeight="1" thickBot="1" x14ac:dyDescent="0.3">
      <c r="A60" s="345" t="s">
        <v>608</v>
      </c>
      <c r="B60" s="476" t="s">
        <v>1305</v>
      </c>
      <c r="C60" s="349" t="s">
        <v>1161</v>
      </c>
      <c r="D60" s="477" t="s">
        <v>1306</v>
      </c>
      <c r="E60" s="345" t="s">
        <v>610</v>
      </c>
      <c r="F60" s="476" t="s">
        <v>1307</v>
      </c>
    </row>
    <row r="61" spans="1:6" s="344" customFormat="1" ht="15.75" customHeight="1" thickBot="1" x14ac:dyDescent="0.3">
      <c r="A61" s="345" t="s">
        <v>611</v>
      </c>
      <c r="B61" s="1140" t="s">
        <v>689</v>
      </c>
      <c r="C61" s="1135"/>
      <c r="D61" s="1135"/>
      <c r="E61" s="1135"/>
      <c r="F61" s="1136"/>
    </row>
    <row r="62" spans="1:6" s="344" customFormat="1" ht="15.75" customHeight="1" thickBot="1" x14ac:dyDescent="0.3">
      <c r="A62" s="345" t="s">
        <v>613</v>
      </c>
      <c r="B62" s="1140" t="s">
        <v>614</v>
      </c>
      <c r="C62" s="1135"/>
      <c r="D62" s="1135"/>
      <c r="E62" s="1135"/>
      <c r="F62" s="1136"/>
    </row>
    <row r="63" spans="1:6" s="344" customFormat="1" ht="15.75" customHeight="1" thickBot="1" x14ac:dyDescent="0.3">
      <c r="A63" s="345" t="s">
        <v>615</v>
      </c>
      <c r="B63" s="668" t="s">
        <v>616</v>
      </c>
      <c r="C63" s="1135"/>
      <c r="D63" s="1135"/>
      <c r="E63" s="1135"/>
      <c r="F63" s="1136"/>
    </row>
    <row r="64" spans="1:6" s="344" customFormat="1" ht="15.75" customHeight="1" thickBot="1" x14ac:dyDescent="0.3">
      <c r="A64" s="345" t="s">
        <v>617</v>
      </c>
      <c r="B64" s="1140">
        <v>3111806403</v>
      </c>
      <c r="C64" s="1135"/>
      <c r="D64" s="1135"/>
      <c r="E64" s="1135"/>
      <c r="F64" s="1136"/>
    </row>
    <row r="65" spans="1:6" s="344" customFormat="1" ht="22.5" customHeight="1" thickBot="1" x14ac:dyDescent="0.3">
      <c r="A65" s="442" t="s">
        <v>618</v>
      </c>
      <c r="B65" s="443">
        <v>311</v>
      </c>
      <c r="C65" s="442" t="s">
        <v>619</v>
      </c>
      <c r="D65" s="444">
        <v>1806403</v>
      </c>
      <c r="E65" s="445" t="s">
        <v>620</v>
      </c>
      <c r="F65" s="432"/>
    </row>
    <row r="66" spans="1:6" s="344" customFormat="1" ht="15.75" customHeight="1" x14ac:dyDescent="0.25">
      <c r="A66" s="366"/>
      <c r="B66" s="367"/>
      <c r="C66" s="367"/>
      <c r="D66" s="367"/>
      <c r="E66" s="367"/>
      <c r="F66" s="368"/>
    </row>
    <row r="67" spans="1:6" s="344" customFormat="1" ht="17.25" customHeight="1" x14ac:dyDescent="0.25">
      <c r="A67" s="1143" t="s">
        <v>621</v>
      </c>
      <c r="B67" s="1144"/>
      <c r="C67" s="1144"/>
      <c r="D67" s="1144"/>
      <c r="E67" s="1144"/>
      <c r="F67" s="1145"/>
    </row>
    <row r="68" spans="1:6" s="65" customFormat="1" ht="15.75" customHeight="1" thickBot="1" x14ac:dyDescent="0.3">
      <c r="A68" s="1313" t="s">
        <v>1171</v>
      </c>
      <c r="B68" s="1314"/>
      <c r="C68" s="1314"/>
      <c r="D68" s="1314"/>
      <c r="E68" s="1314"/>
      <c r="F68" s="1315"/>
    </row>
    <row r="69" spans="1:6" s="65" customFormat="1" ht="31.5" customHeight="1" thickBot="1" x14ac:dyDescent="0.3">
      <c r="A69" s="70" t="s">
        <v>623</v>
      </c>
      <c r="B69" s="88" t="s">
        <v>226</v>
      </c>
      <c r="C69" s="70" t="s">
        <v>624</v>
      </c>
      <c r="D69" s="95" t="s">
        <v>204</v>
      </c>
      <c r="E69" s="70" t="s">
        <v>625</v>
      </c>
      <c r="F69" s="96" t="s">
        <v>205</v>
      </c>
    </row>
    <row r="70" spans="1:6" s="344" customFormat="1" ht="11.25" customHeight="1" thickBot="1" x14ac:dyDescent="0.3">
      <c r="A70" s="1150" t="s">
        <v>626</v>
      </c>
      <c r="B70" s="1135"/>
      <c r="C70" s="1135"/>
      <c r="D70" s="1135"/>
      <c r="E70" s="1135"/>
      <c r="F70" s="1136"/>
    </row>
    <row r="71" spans="1:6" s="344" customFormat="1" ht="27.75" customHeight="1" thickBot="1" x14ac:dyDescent="0.3">
      <c r="A71" s="666" t="s">
        <v>1331</v>
      </c>
      <c r="B71" s="588"/>
      <c r="C71" s="588"/>
      <c r="D71" s="588"/>
      <c r="E71" s="588"/>
      <c r="F71" s="573"/>
    </row>
    <row r="72" spans="1:6" s="344" customFormat="1" ht="15.75" customHeight="1" thickBot="1" x14ac:dyDescent="0.3">
      <c r="A72" s="1141" t="s">
        <v>627</v>
      </c>
      <c r="B72" s="1135"/>
      <c r="C72" s="1135"/>
      <c r="D72" s="1135"/>
      <c r="E72" s="1135"/>
      <c r="F72" s="1136"/>
    </row>
    <row r="73" spans="1:6" s="344" customFormat="1" ht="12" customHeight="1" thickBot="1" x14ac:dyDescent="0.3">
      <c r="A73" s="1168" t="s">
        <v>628</v>
      </c>
      <c r="B73" s="1169" t="s">
        <v>629</v>
      </c>
      <c r="C73" s="1135"/>
      <c r="D73" s="1136"/>
      <c r="E73" s="1168" t="s">
        <v>630</v>
      </c>
      <c r="F73" s="1161"/>
    </row>
    <row r="74" spans="1:6" s="344" customFormat="1" ht="35.25" customHeight="1" thickBot="1" x14ac:dyDescent="0.3">
      <c r="A74" s="1165"/>
      <c r="B74" s="359" t="s">
        <v>631</v>
      </c>
      <c r="C74" s="349" t="s">
        <v>632</v>
      </c>
      <c r="D74" s="345" t="s">
        <v>633</v>
      </c>
      <c r="E74" s="1165"/>
      <c r="F74" s="1149"/>
    </row>
    <row r="75" spans="1:6" s="344" customFormat="1" ht="21" customHeight="1" thickBot="1" x14ac:dyDescent="0.3">
      <c r="A75" s="355">
        <v>2025</v>
      </c>
      <c r="B75" s="354">
        <v>100</v>
      </c>
      <c r="C75" s="360">
        <v>2</v>
      </c>
      <c r="D75" s="361">
        <v>2</v>
      </c>
      <c r="E75" s="1173" t="s">
        <v>1121</v>
      </c>
      <c r="F75" s="1136"/>
    </row>
    <row r="76" spans="1:6" s="344" customFormat="1" ht="13.5" customHeight="1" thickBot="1" x14ac:dyDescent="0.3">
      <c r="A76" s="1150" t="s">
        <v>634</v>
      </c>
      <c r="B76" s="1135"/>
      <c r="C76" s="1135"/>
      <c r="D76" s="1135"/>
      <c r="E76" s="1135"/>
      <c r="F76" s="1136"/>
    </row>
    <row r="77" spans="1:6" s="344" customFormat="1" ht="23.25" customHeight="1" thickBot="1" x14ac:dyDescent="0.3">
      <c r="A77" s="1151" t="s">
        <v>756</v>
      </c>
      <c r="B77" s="1135"/>
      <c r="C77" s="1135"/>
      <c r="D77" s="1135"/>
      <c r="E77" s="1135"/>
      <c r="F77" s="1136"/>
    </row>
    <row r="78" spans="1:6" s="344" customFormat="1" ht="13.5" customHeight="1" thickBot="1" x14ac:dyDescent="0.3">
      <c r="A78" s="1141" t="s">
        <v>635</v>
      </c>
      <c r="B78" s="1135"/>
      <c r="C78" s="1135"/>
      <c r="D78" s="1135"/>
      <c r="E78" s="1135"/>
      <c r="F78" s="1136"/>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50</v>
      </c>
    </row>
    <row r="81" spans="1:6" ht="12" customHeight="1" thickBot="1" x14ac:dyDescent="0.3">
      <c r="A81" s="1230" t="s">
        <v>639</v>
      </c>
      <c r="B81" s="1224"/>
      <c r="C81" s="1224"/>
      <c r="D81" s="1224"/>
      <c r="E81" s="1224"/>
      <c r="F81" s="1225"/>
    </row>
    <row r="82" spans="1:6" ht="11.25" customHeight="1" thickBot="1" x14ac:dyDescent="0.3">
      <c r="A82" s="1259" t="s">
        <v>640</v>
      </c>
      <c r="B82" s="1258" t="s">
        <v>641</v>
      </c>
      <c r="C82" s="1224"/>
      <c r="D82" s="1225"/>
      <c r="E82" s="1257" t="s">
        <v>642</v>
      </c>
      <c r="F82" s="1250"/>
    </row>
    <row r="83" spans="1:6" ht="32.25" customHeight="1" thickBot="1" x14ac:dyDescent="0.3">
      <c r="A83" s="1247"/>
      <c r="B83" s="397" t="s">
        <v>643</v>
      </c>
      <c r="C83" s="397" t="s">
        <v>644</v>
      </c>
      <c r="D83" s="397" t="s">
        <v>645</v>
      </c>
      <c r="E83" s="1254"/>
      <c r="F83" s="1238"/>
    </row>
    <row r="84" spans="1:6" ht="15.75" customHeight="1" thickBot="1" x14ac:dyDescent="0.3">
      <c r="A84" s="401">
        <v>2027</v>
      </c>
      <c r="B84" s="400">
        <v>100</v>
      </c>
      <c r="C84" s="402">
        <v>2</v>
      </c>
      <c r="D84" s="399">
        <v>2</v>
      </c>
      <c r="E84" s="1174" t="s">
        <v>1119</v>
      </c>
      <c r="F84" s="1136"/>
    </row>
    <row r="85" spans="1:6" ht="13.5" customHeight="1" thickBot="1" x14ac:dyDescent="0.3">
      <c r="A85" s="1230" t="s">
        <v>647</v>
      </c>
      <c r="B85" s="1224"/>
      <c r="C85" s="1224"/>
      <c r="D85" s="1224"/>
      <c r="E85" s="1224"/>
      <c r="F85" s="1225"/>
    </row>
    <row r="86" spans="1:6" ht="12.75" customHeight="1" thickBot="1" x14ac:dyDescent="0.3">
      <c r="A86" s="1259" t="s">
        <v>648</v>
      </c>
      <c r="B86" s="1258" t="s">
        <v>649</v>
      </c>
      <c r="C86" s="1224"/>
      <c r="D86" s="1225"/>
      <c r="E86" s="1257" t="s">
        <v>650</v>
      </c>
      <c r="F86" s="1250"/>
    </row>
    <row r="87" spans="1:6" ht="25.5" customHeight="1" thickBot="1" x14ac:dyDescent="0.3">
      <c r="A87" s="1247"/>
      <c r="B87" s="397" t="s">
        <v>651</v>
      </c>
      <c r="C87" s="397" t="s">
        <v>652</v>
      </c>
      <c r="D87" s="397" t="s">
        <v>653</v>
      </c>
      <c r="E87" s="1254"/>
      <c r="F87" s="1238"/>
    </row>
    <row r="88" spans="1:6" ht="13.5" customHeight="1" thickBot="1" x14ac:dyDescent="0.3">
      <c r="A88" s="403" t="s">
        <v>654</v>
      </c>
      <c r="B88" s="354">
        <v>100</v>
      </c>
      <c r="C88" s="360">
        <v>2</v>
      </c>
      <c r="D88" s="361">
        <v>2</v>
      </c>
      <c r="E88" s="1174" t="s">
        <v>1120</v>
      </c>
      <c r="F88" s="1136"/>
    </row>
    <row r="89" spans="1:6" ht="13.5" customHeight="1" thickBot="1" x14ac:dyDescent="0.3">
      <c r="A89" s="403" t="s">
        <v>656</v>
      </c>
      <c r="B89" s="400">
        <v>100</v>
      </c>
      <c r="C89" s="402">
        <v>2</v>
      </c>
      <c r="D89" s="399">
        <v>2</v>
      </c>
      <c r="E89" s="1174" t="s">
        <v>1118</v>
      </c>
      <c r="F89" s="1136"/>
    </row>
    <row r="90" spans="1:6" ht="13.5" customHeight="1" thickBot="1" x14ac:dyDescent="0.3">
      <c r="A90" s="403" t="s">
        <v>658</v>
      </c>
      <c r="B90" s="400">
        <v>100</v>
      </c>
      <c r="C90" s="402">
        <v>2</v>
      </c>
      <c r="D90" s="399">
        <v>2</v>
      </c>
      <c r="E90" s="1174" t="s">
        <v>954</v>
      </c>
      <c r="F90" s="1136"/>
    </row>
    <row r="91" spans="1:6" ht="13.5" customHeight="1" thickBot="1" x14ac:dyDescent="0.3">
      <c r="A91" s="403" t="s">
        <v>660</v>
      </c>
      <c r="B91" s="400">
        <v>100</v>
      </c>
      <c r="C91" s="402">
        <v>2</v>
      </c>
      <c r="D91" s="399">
        <v>2</v>
      </c>
      <c r="E91" s="1174" t="s">
        <v>934</v>
      </c>
      <c r="F91" s="1136"/>
    </row>
    <row r="92" spans="1:6" ht="13.5" customHeight="1" thickBot="1" x14ac:dyDescent="0.3">
      <c r="A92" s="403" t="s">
        <v>662</v>
      </c>
      <c r="B92" s="400">
        <v>100</v>
      </c>
      <c r="C92" s="402">
        <v>2</v>
      </c>
      <c r="D92" s="399">
        <v>2</v>
      </c>
      <c r="E92" s="1174" t="s">
        <v>1121</v>
      </c>
      <c r="F92" s="1136"/>
    </row>
    <row r="93" spans="1:6" ht="13.5" customHeight="1" thickBot="1" x14ac:dyDescent="0.3">
      <c r="A93" s="403" t="s">
        <v>664</v>
      </c>
      <c r="B93" s="400">
        <v>100</v>
      </c>
      <c r="C93" s="402">
        <v>2</v>
      </c>
      <c r="D93" s="399">
        <v>2</v>
      </c>
      <c r="E93" s="1174" t="s">
        <v>1122</v>
      </c>
      <c r="F93" s="1136"/>
    </row>
    <row r="94" spans="1:6" ht="13.5" customHeight="1" thickBot="1" x14ac:dyDescent="0.3">
      <c r="A94" s="403" t="s">
        <v>666</v>
      </c>
      <c r="B94" s="400">
        <v>100</v>
      </c>
      <c r="C94" s="402">
        <v>2</v>
      </c>
      <c r="D94" s="399">
        <v>2</v>
      </c>
      <c r="E94" s="1174" t="s">
        <v>1119</v>
      </c>
      <c r="F94" s="1136"/>
    </row>
    <row r="95" spans="1:6" ht="15.75" customHeight="1" thickBot="1" x14ac:dyDescent="0.3">
      <c r="A95" s="1230" t="s">
        <v>667</v>
      </c>
      <c r="B95" s="1224"/>
      <c r="C95" s="1224"/>
      <c r="D95" s="1224"/>
      <c r="E95" s="1224"/>
      <c r="F95" s="1225"/>
    </row>
    <row r="96" spans="1:6" ht="15.75" customHeight="1" thickBot="1" x14ac:dyDescent="0.3">
      <c r="A96" s="1259" t="s">
        <v>668</v>
      </c>
      <c r="B96" s="1258" t="s">
        <v>669</v>
      </c>
      <c r="C96" s="1224"/>
      <c r="D96" s="1224"/>
      <c r="E96" s="1257" t="s">
        <v>670</v>
      </c>
      <c r="F96" s="1250"/>
    </row>
    <row r="97" spans="1:6" ht="35.25" customHeight="1" thickBot="1" x14ac:dyDescent="0.3">
      <c r="A97" s="1247"/>
      <c r="B97" s="397" t="s">
        <v>671</v>
      </c>
      <c r="C97" s="397" t="s">
        <v>672</v>
      </c>
      <c r="D97" s="397" t="s">
        <v>673</v>
      </c>
      <c r="E97" s="1254"/>
      <c r="F97" s="1238"/>
    </row>
    <row r="98" spans="1:6" ht="30" customHeight="1" thickBot="1" x14ac:dyDescent="0.3">
      <c r="A98" s="404" t="s">
        <v>123</v>
      </c>
      <c r="B98" s="400"/>
      <c r="C98" s="402"/>
      <c r="D98" s="399"/>
      <c r="E98" s="1261"/>
      <c r="F98" s="1225"/>
    </row>
    <row r="99" spans="1:6" ht="14.25" customHeight="1" thickBot="1" x14ac:dyDescent="0.3">
      <c r="A99" s="404" t="s">
        <v>124</v>
      </c>
      <c r="B99" s="400">
        <v>100</v>
      </c>
      <c r="C99" s="402">
        <v>1</v>
      </c>
      <c r="D99" s="399">
        <v>1</v>
      </c>
      <c r="E99" s="1260" t="s">
        <v>1338</v>
      </c>
      <c r="F99" s="1225"/>
    </row>
    <row r="100" spans="1:6" ht="14.25" customHeight="1" thickBot="1" x14ac:dyDescent="0.3">
      <c r="A100" s="404" t="s">
        <v>125</v>
      </c>
      <c r="B100" s="400"/>
      <c r="C100" s="402"/>
      <c r="D100" s="399"/>
      <c r="E100" s="1261"/>
      <c r="F100" s="1225"/>
    </row>
    <row r="101" spans="1:6" ht="14.25" customHeight="1" thickBot="1" x14ac:dyDescent="0.3">
      <c r="A101" s="404" t="s">
        <v>126</v>
      </c>
      <c r="B101" s="400">
        <v>100</v>
      </c>
      <c r="C101" s="402">
        <v>2</v>
      </c>
      <c r="D101" s="399">
        <v>2</v>
      </c>
      <c r="E101" s="1260" t="s">
        <v>1314</v>
      </c>
      <c r="F101" s="1225"/>
    </row>
    <row r="102" spans="1:6" ht="10.5" customHeight="1" x14ac:dyDescent="0.25">
      <c r="A102" s="405"/>
      <c r="B102" s="406"/>
      <c r="C102" s="406"/>
      <c r="D102" s="406"/>
      <c r="E102" s="406"/>
      <c r="F102" s="407"/>
    </row>
    <row r="103" spans="1:6" ht="22.5" customHeight="1" thickBot="1" x14ac:dyDescent="0.3">
      <c r="A103" s="1262" t="s">
        <v>674</v>
      </c>
      <c r="B103" s="1233"/>
      <c r="C103" s="1233"/>
      <c r="D103" s="1233"/>
      <c r="E103" s="1233"/>
      <c r="F103" s="1234"/>
    </row>
    <row r="104" spans="1:6" ht="17.25" customHeight="1" thickBot="1" x14ac:dyDescent="0.3">
      <c r="A104" s="1239" t="s">
        <v>675</v>
      </c>
      <c r="B104" s="1224"/>
      <c r="C104" s="1225"/>
      <c r="D104" s="1239" t="s">
        <v>676</v>
      </c>
      <c r="E104" s="1224"/>
      <c r="F104" s="1225"/>
    </row>
    <row r="105" spans="1:6" ht="27.75" customHeight="1" thickBot="1" x14ac:dyDescent="0.3">
      <c r="A105" s="1263" t="s">
        <v>1244</v>
      </c>
      <c r="B105" s="1243"/>
      <c r="C105" s="1244"/>
      <c r="D105" s="1263" t="s">
        <v>1245</v>
      </c>
      <c r="E105" s="1243"/>
      <c r="F105" s="1244"/>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260</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1077</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1230" t="s">
        <v>686</v>
      </c>
      <c r="B112" s="1224"/>
      <c r="C112" s="1224"/>
      <c r="D112" s="1224"/>
      <c r="E112" s="1224"/>
      <c r="F112" s="1225"/>
    </row>
    <row r="113" spans="1:6" ht="22.5" customHeight="1" thickBot="1" x14ac:dyDescent="0.3">
      <c r="A113" s="408" t="s">
        <v>137</v>
      </c>
      <c r="B113" s="1354" t="s">
        <v>1318</v>
      </c>
      <c r="C113" s="1224"/>
      <c r="D113" s="1224"/>
      <c r="E113" s="1224"/>
      <c r="F113" s="1225"/>
    </row>
    <row r="114" spans="1:6" ht="12" customHeight="1" x14ac:dyDescent="0.25">
      <c r="A114" s="1265" t="s">
        <v>138</v>
      </c>
      <c r="B114" s="1266" t="s">
        <v>139</v>
      </c>
      <c r="C114" s="1267"/>
      <c r="D114" s="1268" t="s">
        <v>140</v>
      </c>
      <c r="E114" s="1269"/>
      <c r="F114" s="1270"/>
    </row>
    <row r="115" spans="1:6" ht="24" customHeight="1" thickBot="1" x14ac:dyDescent="0.3">
      <c r="A115" s="1247"/>
      <c r="B115" s="1271" t="s">
        <v>688</v>
      </c>
      <c r="C115" s="1272"/>
      <c r="D115" s="1273" t="s">
        <v>689</v>
      </c>
      <c r="E115" s="1274"/>
      <c r="F115" s="1275"/>
    </row>
    <row r="116" spans="1:6" ht="32.25" customHeight="1" thickBot="1" x14ac:dyDescent="0.3">
      <c r="A116" s="408" t="s">
        <v>141</v>
      </c>
      <c r="B116" s="1264" t="s">
        <v>689</v>
      </c>
      <c r="C116" s="1224"/>
      <c r="D116" s="1224"/>
      <c r="E116" s="1224"/>
      <c r="F116" s="1225"/>
    </row>
    <row r="117" spans="1:6" ht="8.4499999999999993" customHeight="1" thickBot="1" x14ac:dyDescent="0.3">
      <c r="A117" s="409"/>
      <c r="B117" s="410"/>
      <c r="C117" s="391"/>
      <c r="D117" s="391"/>
      <c r="E117" s="391"/>
      <c r="F117" s="389"/>
    </row>
    <row r="118" spans="1:6" ht="17.25" customHeight="1" thickBot="1" x14ac:dyDescent="0.3">
      <c r="A118" s="1239" t="s">
        <v>675</v>
      </c>
      <c r="B118" s="1224"/>
      <c r="C118" s="1225"/>
      <c r="D118" s="1239" t="s">
        <v>676</v>
      </c>
      <c r="E118" s="1224"/>
      <c r="F118" s="1225"/>
    </row>
    <row r="119" spans="1:6" ht="30.75" customHeight="1" thickBot="1" x14ac:dyDescent="0.3">
      <c r="A119" s="1263" t="s">
        <v>1246</v>
      </c>
      <c r="B119" s="1243"/>
      <c r="C119" s="1244"/>
      <c r="D119" s="1263" t="s">
        <v>1246</v>
      </c>
      <c r="E119" s="1243"/>
      <c r="F119" s="1244"/>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260</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1077</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1230" t="s">
        <v>686</v>
      </c>
      <c r="B126" s="1224"/>
      <c r="C126" s="1224"/>
      <c r="D126" s="1224"/>
      <c r="E126" s="1224"/>
      <c r="F126" s="1225"/>
    </row>
    <row r="127" spans="1:6" ht="22.5" customHeight="1" thickBot="1" x14ac:dyDescent="0.3">
      <c r="A127" s="408" t="s">
        <v>137</v>
      </c>
      <c r="B127" s="823" t="s">
        <v>973</v>
      </c>
      <c r="C127" s="824"/>
      <c r="D127" s="824"/>
      <c r="E127" s="824"/>
      <c r="F127" s="825"/>
    </row>
    <row r="128" spans="1:6" ht="12" customHeight="1" x14ac:dyDescent="0.25">
      <c r="A128" s="1265" t="s">
        <v>138</v>
      </c>
      <c r="B128" s="1266" t="s">
        <v>139</v>
      </c>
      <c r="C128" s="1267"/>
      <c r="D128" s="1268" t="s">
        <v>140</v>
      </c>
      <c r="E128" s="1269"/>
      <c r="F128" s="1270"/>
    </row>
    <row r="129" spans="1:6" ht="24" customHeight="1" thickBot="1" x14ac:dyDescent="0.3">
      <c r="A129" s="1247"/>
      <c r="B129" s="1271" t="s">
        <v>688</v>
      </c>
      <c r="C129" s="1272"/>
      <c r="D129" s="1273" t="s">
        <v>689</v>
      </c>
      <c r="E129" s="1274"/>
      <c r="F129" s="1275"/>
    </row>
    <row r="130" spans="1:6" ht="32.25" customHeight="1" thickBot="1" x14ac:dyDescent="0.3">
      <c r="A130" s="408" t="s">
        <v>141</v>
      </c>
      <c r="B130" s="1264" t="s">
        <v>689</v>
      </c>
      <c r="C130" s="1224"/>
      <c r="D130" s="1224"/>
      <c r="E130" s="1224"/>
      <c r="F130" s="1225"/>
    </row>
    <row r="131" spans="1:6" ht="11.45" customHeight="1" x14ac:dyDescent="0.25">
      <c r="A131" s="409"/>
      <c r="B131" s="410"/>
      <c r="C131" s="391"/>
      <c r="D131" s="391"/>
      <c r="E131" s="391"/>
      <c r="F131" s="389"/>
    </row>
    <row r="132" spans="1:6" ht="8.25" customHeight="1" x14ac:dyDescent="0.25">
      <c r="A132" s="1276"/>
      <c r="B132" s="1252"/>
      <c r="C132" s="1277"/>
      <c r="D132" s="1252"/>
      <c r="E132" s="1277"/>
      <c r="F132" s="1253"/>
    </row>
    <row r="133" spans="1:6" ht="20.25" customHeight="1" x14ac:dyDescent="0.25">
      <c r="A133" s="1232" t="s">
        <v>142</v>
      </c>
      <c r="B133" s="1233"/>
      <c r="C133" s="1233"/>
      <c r="D133" s="1233"/>
      <c r="E133" s="1233"/>
      <c r="F133" s="1234"/>
    </row>
    <row r="134" spans="1:6" ht="21" customHeight="1" x14ac:dyDescent="0.25">
      <c r="A134" s="1278" t="s">
        <v>143</v>
      </c>
      <c r="B134" s="1279"/>
      <c r="C134" s="1279"/>
      <c r="D134" s="1279"/>
      <c r="E134" s="1279"/>
      <c r="F134" s="1280"/>
    </row>
    <row r="135" spans="1:6" ht="13.5" customHeight="1" x14ac:dyDescent="0.25">
      <c r="A135" s="1281" t="s">
        <v>144</v>
      </c>
      <c r="B135" s="1282"/>
      <c r="C135" s="1283"/>
      <c r="D135" s="1284" t="s">
        <v>145</v>
      </c>
      <c r="E135" s="1282"/>
      <c r="F135" s="1285"/>
    </row>
    <row r="136" spans="1:6" ht="13.5" customHeight="1" x14ac:dyDescent="0.25">
      <c r="A136" s="1287" t="s">
        <v>845</v>
      </c>
      <c r="B136" s="1291"/>
      <c r="C136" s="1292"/>
      <c r="D136" s="1293" t="s">
        <v>694</v>
      </c>
      <c r="E136" s="1294"/>
      <c r="F136" s="1295"/>
    </row>
    <row r="137" spans="1:6" ht="13.5" customHeight="1" x14ac:dyDescent="0.25">
      <c r="A137" s="1289"/>
      <c r="B137" s="1282"/>
      <c r="C137" s="1283"/>
      <c r="D137" s="1290"/>
      <c r="E137" s="1282"/>
      <c r="F137" s="1285"/>
    </row>
    <row r="138" spans="1:6" ht="13.5" customHeight="1" x14ac:dyDescent="0.25">
      <c r="A138" s="1289"/>
      <c r="B138" s="1282"/>
      <c r="C138" s="1283"/>
      <c r="D138" s="1290"/>
      <c r="E138" s="1282"/>
      <c r="F138" s="1285"/>
    </row>
    <row r="139" spans="1:6" ht="32.25" customHeight="1" x14ac:dyDescent="0.25">
      <c r="A139" s="1286" t="s">
        <v>146</v>
      </c>
      <c r="B139" s="1256"/>
      <c r="C139" s="1256"/>
      <c r="D139" s="1256"/>
      <c r="E139" s="1256"/>
      <c r="F139" s="1253"/>
    </row>
    <row r="140" spans="1:6" ht="13.5" customHeight="1" x14ac:dyDescent="0.25">
      <c r="A140" s="1281" t="s">
        <v>147</v>
      </c>
      <c r="B140" s="1282"/>
      <c r="C140" s="1283"/>
      <c r="D140" s="1284" t="s">
        <v>148</v>
      </c>
      <c r="E140" s="1282"/>
      <c r="F140" s="1285"/>
    </row>
    <row r="141" spans="1:6" ht="13.5" customHeight="1" x14ac:dyDescent="0.25">
      <c r="A141" s="1287" t="s">
        <v>1297</v>
      </c>
      <c r="B141" s="1282"/>
      <c r="C141" s="1283"/>
      <c r="D141" s="1288" t="s">
        <v>1297</v>
      </c>
      <c r="E141" s="1282"/>
      <c r="F141" s="1285"/>
    </row>
    <row r="142" spans="1:6" ht="13.5" customHeight="1" x14ac:dyDescent="0.25">
      <c r="A142" s="1289"/>
      <c r="B142" s="1282"/>
      <c r="C142" s="1283"/>
      <c r="D142" s="1290"/>
      <c r="E142" s="1282"/>
      <c r="F142" s="1285"/>
    </row>
    <row r="143" spans="1:6" ht="13.5" customHeight="1" x14ac:dyDescent="0.25">
      <c r="A143" s="1289"/>
      <c r="B143" s="1282"/>
      <c r="C143" s="1283"/>
      <c r="D143" s="1290"/>
      <c r="E143" s="1282"/>
      <c r="F143" s="1285"/>
    </row>
    <row r="144" spans="1:6" ht="24" customHeight="1" x14ac:dyDescent="0.25">
      <c r="A144" s="1281" t="s">
        <v>149</v>
      </c>
      <c r="B144" s="1282"/>
      <c r="C144" s="1282"/>
      <c r="D144" s="1282"/>
      <c r="E144" s="1282"/>
      <c r="F144" s="1285"/>
    </row>
    <row r="145" spans="1:6" ht="13.5" customHeight="1" x14ac:dyDescent="0.25">
      <c r="A145" s="1281" t="s">
        <v>150</v>
      </c>
      <c r="B145" s="1282"/>
      <c r="C145" s="1283"/>
      <c r="D145" s="1284" t="s">
        <v>151</v>
      </c>
      <c r="E145" s="1282"/>
      <c r="F145" s="1285"/>
    </row>
    <row r="146" spans="1:6" ht="13.5" customHeight="1" x14ac:dyDescent="0.25">
      <c r="A146" s="1287" t="s">
        <v>1297</v>
      </c>
      <c r="B146" s="1282"/>
      <c r="C146" s="1283"/>
      <c r="D146" s="1288" t="s">
        <v>1297</v>
      </c>
      <c r="E146" s="1282"/>
      <c r="F146" s="1285"/>
    </row>
    <row r="147" spans="1:6" ht="13.5" customHeight="1" x14ac:dyDescent="0.25">
      <c r="A147" s="1289"/>
      <c r="B147" s="1282"/>
      <c r="C147" s="1283"/>
      <c r="D147" s="1290"/>
      <c r="E147" s="1282"/>
      <c r="F147" s="1285"/>
    </row>
    <row r="148" spans="1:6" ht="13.5" customHeight="1" x14ac:dyDescent="0.25">
      <c r="A148" s="1289"/>
      <c r="B148" s="1282"/>
      <c r="C148" s="1283"/>
      <c r="D148" s="1290"/>
      <c r="E148" s="1282"/>
      <c r="F148" s="1285"/>
    </row>
    <row r="149" spans="1:6" ht="6.75" customHeight="1" x14ac:dyDescent="0.25">
      <c r="A149" s="411"/>
      <c r="B149" s="412"/>
      <c r="C149" s="412"/>
      <c r="D149" s="412"/>
      <c r="E149" s="412"/>
      <c r="F149" s="413"/>
    </row>
    <row r="150" spans="1:6" ht="19.5" customHeight="1" x14ac:dyDescent="0.25">
      <c r="A150" s="1232" t="s">
        <v>695</v>
      </c>
      <c r="B150" s="1233"/>
      <c r="C150" s="1233"/>
      <c r="D150" s="1233"/>
      <c r="E150" s="1233"/>
      <c r="F150" s="1234"/>
    </row>
    <row r="151" spans="1:6" ht="6" customHeight="1" thickBot="1" x14ac:dyDescent="0.3">
      <c r="A151" s="414"/>
      <c r="B151" s="415"/>
      <c r="C151" s="415"/>
      <c r="D151" s="415"/>
      <c r="E151" s="415"/>
      <c r="F151" s="416"/>
    </row>
    <row r="152" spans="1:6" ht="15" customHeight="1" thickBot="1" x14ac:dyDescent="0.3">
      <c r="A152" s="1239" t="s">
        <v>696</v>
      </c>
      <c r="B152" s="1224"/>
      <c r="C152" s="1225"/>
      <c r="D152" s="1258" t="s">
        <v>697</v>
      </c>
      <c r="E152" s="1224"/>
      <c r="F152" s="1225"/>
    </row>
    <row r="153" spans="1:6" ht="27" customHeight="1" thickBot="1" x14ac:dyDescent="0.3">
      <c r="A153" s="1229"/>
      <c r="B153" s="1224"/>
      <c r="C153" s="1225"/>
      <c r="D153" s="1229"/>
      <c r="E153" s="1224"/>
      <c r="F153" s="1225"/>
    </row>
    <row r="154" spans="1:6" ht="15" customHeight="1" thickBot="1" x14ac:dyDescent="0.3">
      <c r="A154" s="1299" t="s">
        <v>698</v>
      </c>
      <c r="B154" s="1224"/>
      <c r="C154" s="1224"/>
      <c r="D154" s="1224"/>
      <c r="E154" s="1224"/>
      <c r="F154" s="1225"/>
    </row>
    <row r="155" spans="1:6" ht="15.75" customHeight="1" thickBot="1" x14ac:dyDescent="0.3">
      <c r="A155" s="383" t="s">
        <v>699</v>
      </c>
      <c r="B155" s="417" t="s">
        <v>700</v>
      </c>
      <c r="C155" s="417" t="s">
        <v>701</v>
      </c>
      <c r="D155" s="417" t="s">
        <v>699</v>
      </c>
      <c r="E155" s="417" t="s">
        <v>700</v>
      </c>
      <c r="F155" s="383" t="s">
        <v>701</v>
      </c>
    </row>
    <row r="156" spans="1:6" ht="15.75" customHeight="1" thickBot="1" x14ac:dyDescent="0.3">
      <c r="A156" s="116">
        <v>2020</v>
      </c>
      <c r="B156" s="117">
        <v>100</v>
      </c>
      <c r="C156" s="117" t="s">
        <v>702</v>
      </c>
      <c r="D156" s="418">
        <v>2024</v>
      </c>
      <c r="E156" s="418">
        <v>100</v>
      </c>
      <c r="F156" s="475" t="s">
        <v>702</v>
      </c>
    </row>
    <row r="157" spans="1:6" ht="15.75" customHeight="1" thickBot="1" x14ac:dyDescent="0.3">
      <c r="A157" s="116">
        <v>2021</v>
      </c>
      <c r="B157" s="117">
        <v>100</v>
      </c>
      <c r="C157" s="117" t="s">
        <v>702</v>
      </c>
      <c r="D157" s="418">
        <v>2025</v>
      </c>
      <c r="E157" s="418">
        <v>100</v>
      </c>
      <c r="F157" s="475" t="s">
        <v>702</v>
      </c>
    </row>
    <row r="158" spans="1:6" ht="12.75" customHeight="1" thickBot="1" x14ac:dyDescent="0.3">
      <c r="A158" s="116">
        <v>2022</v>
      </c>
      <c r="B158" s="117">
        <v>100</v>
      </c>
      <c r="C158" s="117" t="s">
        <v>702</v>
      </c>
      <c r="D158" s="418"/>
      <c r="E158" s="418"/>
      <c r="F158" s="419"/>
    </row>
    <row r="159" spans="1:6" ht="15" customHeight="1" thickBot="1" x14ac:dyDescent="0.3">
      <c r="A159" s="419">
        <v>2023</v>
      </c>
      <c r="B159" s="418">
        <v>100</v>
      </c>
      <c r="C159" s="418" t="s">
        <v>702</v>
      </c>
      <c r="D159" s="418"/>
      <c r="E159" s="418"/>
      <c r="F159" s="419"/>
    </row>
    <row r="160" spans="1:6" ht="3.75" customHeight="1" x14ac:dyDescent="0.25">
      <c r="A160" s="420"/>
      <c r="B160" s="415"/>
      <c r="C160" s="415"/>
      <c r="D160" s="415"/>
      <c r="E160" s="415"/>
      <c r="F160" s="416"/>
    </row>
    <row r="161" spans="1:6" ht="18" customHeight="1" x14ac:dyDescent="0.25">
      <c r="A161" s="1232" t="s">
        <v>162</v>
      </c>
      <c r="B161" s="1233"/>
      <c r="C161" s="1233"/>
      <c r="D161" s="1233"/>
      <c r="E161" s="1233"/>
      <c r="F161" s="1234"/>
    </row>
    <row r="162" spans="1:6" ht="27.75" customHeight="1" x14ac:dyDescent="0.25">
      <c r="A162" s="1300" t="s">
        <v>703</v>
      </c>
      <c r="B162" s="1279"/>
      <c r="C162" s="1279"/>
      <c r="D162" s="1279"/>
      <c r="E162" s="1279"/>
      <c r="F162" s="1280"/>
    </row>
    <row r="163" spans="1:6" ht="15" customHeight="1" thickBot="1" x14ac:dyDescent="0.3">
      <c r="A163" s="1301" t="s">
        <v>164</v>
      </c>
      <c r="B163" s="1302"/>
      <c r="C163" s="1303" t="s">
        <v>165</v>
      </c>
      <c r="D163" s="1233"/>
      <c r="E163" s="1304" t="s">
        <v>166</v>
      </c>
      <c r="F163" s="1285"/>
    </row>
    <row r="164" spans="1:6" ht="15" customHeight="1" thickBot="1" x14ac:dyDescent="0.3">
      <c r="A164" s="1242" t="s">
        <v>211</v>
      </c>
      <c r="B164" s="1225"/>
      <c r="C164" s="1296" t="s">
        <v>694</v>
      </c>
      <c r="D164" s="1297"/>
      <c r="E164" s="584" t="s">
        <v>704</v>
      </c>
      <c r="F164" s="1298"/>
    </row>
    <row r="165" spans="1:6" ht="15" customHeight="1" thickBot="1" x14ac:dyDescent="0.3">
      <c r="A165" s="1242" t="s">
        <v>289</v>
      </c>
      <c r="B165" s="1225"/>
      <c r="C165" s="1296" t="s">
        <v>705</v>
      </c>
      <c r="D165" s="1297"/>
      <c r="E165" s="579" t="s">
        <v>706</v>
      </c>
      <c r="F165" s="1221"/>
    </row>
    <row r="166" spans="1:6" ht="15" customHeight="1" thickBot="1" x14ac:dyDescent="0.3">
      <c r="A166" s="1242" t="s">
        <v>289</v>
      </c>
      <c r="B166" s="1225"/>
      <c r="C166" s="1296" t="s">
        <v>271</v>
      </c>
      <c r="D166" s="1297"/>
      <c r="E166" s="579" t="s">
        <v>707</v>
      </c>
      <c r="F166" s="1221"/>
    </row>
    <row r="167" spans="1:6" ht="15.75" customHeight="1" thickBot="1" x14ac:dyDescent="0.3">
      <c r="A167" s="1242"/>
      <c r="B167" s="1225"/>
      <c r="C167" s="1307"/>
      <c r="D167" s="1302"/>
      <c r="E167" s="1307"/>
      <c r="F167" s="1234"/>
    </row>
    <row r="168" spans="1:6" ht="15.75" customHeight="1" thickBot="1" x14ac:dyDescent="0.3">
      <c r="A168" s="1242"/>
      <c r="B168" s="1225"/>
      <c r="C168" s="1305"/>
      <c r="D168" s="1306"/>
      <c r="E168" s="1305"/>
      <c r="F168" s="1272"/>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CC25A418-1D3E-4932-AB7E-C2BAABCA16E1}"/>
    <hyperlink ref="E165" r:id="rId2" xr:uid="{9CBD1543-58CA-431A-BAB0-A4E6C3F50B0C}"/>
    <hyperlink ref="B63" r:id="rId3" xr:uid="{B7434B62-7063-4E09-8957-4CBDD0274A49}"/>
    <hyperlink ref="E166" r:id="rId4" xr:uid="{62B3FD7A-7BF5-4D3A-9567-EE3A9B3FDC62}"/>
  </hyperlinks>
  <pageMargins left="0.27559055118110237" right="0.23622047244094491" top="0.88" bottom="0.55118110236220474" header="0" footer="0"/>
  <pageSetup scale="95" fitToHeight="0" orientation="portrait" r:id="rId5"/>
  <rowBreaks count="4" manualBreakCount="4">
    <brk id="36" man="1"/>
    <brk id="149" man="1"/>
    <brk id="102" man="1"/>
    <brk id="71" man="1"/>
  </rowBreaks>
  <legacyDrawing r:id="rId6"/>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13A5B-A57A-4E10-84D3-809B9B0CE53E}">
  <sheetPr>
    <tabColor rgb="FF00B050"/>
  </sheetPr>
  <dimension ref="A1:Z1015"/>
  <sheetViews>
    <sheetView zoomScale="120" zoomScaleNormal="120" workbookViewId="0">
      <pane ySplit="1" topLeftCell="A146" activePane="bottomLeft" state="frozen"/>
      <selection activeCell="A119" sqref="A119:C119"/>
      <selection pane="bottomLeft" activeCell="D136" sqref="D136:F136"/>
    </sheetView>
  </sheetViews>
  <sheetFormatPr baseColWidth="10" defaultColWidth="14.42578125" defaultRowHeight="15" customHeight="1" x14ac:dyDescent="0.25"/>
  <cols>
    <col min="1" max="1" width="19.28515625" style="382" customWidth="1"/>
    <col min="2" max="2" width="15.85546875" style="382" customWidth="1"/>
    <col min="3" max="3" width="13.42578125" style="382" customWidth="1"/>
    <col min="4" max="5" width="15.85546875" style="382" customWidth="1"/>
    <col min="6" max="6" width="21.5703125" style="382" customWidth="1"/>
    <col min="7" max="26" width="10.7109375" style="382" customWidth="1"/>
    <col min="27" max="16384" width="14.42578125" style="382"/>
  </cols>
  <sheetData>
    <row r="1" spans="1:6" ht="16.5" thickBot="1" x14ac:dyDescent="0.3">
      <c r="A1" s="1223" t="s">
        <v>0</v>
      </c>
      <c r="B1" s="1224"/>
      <c r="C1" s="1224"/>
      <c r="D1" s="1224"/>
      <c r="E1" s="1224"/>
      <c r="F1" s="1225"/>
    </row>
    <row r="2" spans="1:6" ht="20.25" customHeight="1" thickBot="1" x14ac:dyDescent="0.3">
      <c r="A2" s="1226" t="s">
        <v>532</v>
      </c>
      <c r="B2" s="1227"/>
      <c r="C2" s="1227"/>
      <c r="D2" s="1227"/>
      <c r="E2" s="1227"/>
      <c r="F2" s="1228"/>
    </row>
    <row r="3" spans="1:6" ht="15.75" customHeight="1" thickBot="1" x14ac:dyDescent="0.3">
      <c r="A3" s="383" t="s">
        <v>533</v>
      </c>
      <c r="B3" s="1229" t="s">
        <v>3</v>
      </c>
      <c r="C3" s="1224"/>
      <c r="D3" s="1224"/>
      <c r="E3" s="1224"/>
      <c r="F3" s="1225"/>
    </row>
    <row r="4" spans="1:6" ht="18.75" customHeight="1" thickBot="1" x14ac:dyDescent="0.3">
      <c r="A4" s="383" t="s">
        <v>534</v>
      </c>
      <c r="B4" s="1229" t="s">
        <v>213</v>
      </c>
      <c r="C4" s="1224"/>
      <c r="D4" s="1224"/>
      <c r="E4" s="1224"/>
      <c r="F4" s="1225"/>
    </row>
    <row r="5" spans="1:6" ht="15.75" customHeight="1" thickBot="1" x14ac:dyDescent="0.3">
      <c r="A5" s="383" t="s">
        <v>535</v>
      </c>
      <c r="B5" s="1229" t="s">
        <v>237</v>
      </c>
      <c r="C5" s="1224"/>
      <c r="D5" s="1224"/>
      <c r="E5" s="1224"/>
      <c r="F5" s="1225"/>
    </row>
    <row r="6" spans="1:6" ht="15.75" customHeight="1" thickBot="1" x14ac:dyDescent="0.3">
      <c r="A6" s="383" t="s">
        <v>536</v>
      </c>
      <c r="B6" s="1229" t="s">
        <v>472</v>
      </c>
      <c r="C6" s="1224"/>
      <c r="D6" s="1224"/>
      <c r="E6" s="1224"/>
      <c r="F6" s="1225"/>
    </row>
    <row r="7" spans="1:6" ht="15.75" thickBot="1" x14ac:dyDescent="0.3">
      <c r="A7" s="383" t="s">
        <v>537</v>
      </c>
      <c r="B7" s="1235" t="s">
        <v>472</v>
      </c>
      <c r="C7" s="1224"/>
      <c r="D7" s="1224"/>
      <c r="E7" s="1224"/>
      <c r="F7" s="1225"/>
    </row>
    <row r="8" spans="1:6" ht="18.75" customHeight="1" x14ac:dyDescent="0.25">
      <c r="A8" s="1232" t="s">
        <v>538</v>
      </c>
      <c r="B8" s="1233"/>
      <c r="C8" s="1233"/>
      <c r="D8" s="1233"/>
      <c r="E8" s="1233"/>
      <c r="F8" s="1234"/>
    </row>
    <row r="9" spans="1:6" ht="15.75" thickBot="1" x14ac:dyDescent="0.3">
      <c r="A9" s="1236" t="s">
        <v>539</v>
      </c>
      <c r="B9" s="1237"/>
      <c r="C9" s="1237"/>
      <c r="D9" s="1237"/>
      <c r="E9" s="1237"/>
      <c r="F9" s="1238"/>
    </row>
    <row r="10" spans="1:6" ht="22.5" customHeight="1" thickBot="1" x14ac:dyDescent="0.3">
      <c r="A10" s="1239" t="s">
        <v>540</v>
      </c>
      <c r="B10" s="1225"/>
      <c r="C10" s="1229" t="s">
        <v>217</v>
      </c>
      <c r="D10" s="1224"/>
      <c r="E10" s="1224"/>
      <c r="F10" s="1225"/>
    </row>
    <row r="11" spans="1:6" ht="22.5" customHeight="1" thickBot="1" x14ac:dyDescent="0.3">
      <c r="A11" s="1239" t="s">
        <v>541</v>
      </c>
      <c r="B11" s="1225"/>
      <c r="C11" s="1229" t="s">
        <v>273</v>
      </c>
      <c r="D11" s="1224"/>
      <c r="E11" s="1224"/>
      <c r="F11" s="1225"/>
    </row>
    <row r="12" spans="1:6" ht="15.75" thickBot="1" x14ac:dyDescent="0.3">
      <c r="A12" s="1230" t="s">
        <v>542</v>
      </c>
      <c r="B12" s="1224"/>
      <c r="C12" s="1224"/>
      <c r="D12" s="1224"/>
      <c r="E12" s="1224"/>
      <c r="F12" s="1225"/>
    </row>
    <row r="13" spans="1:6" ht="30" customHeight="1" thickBot="1" x14ac:dyDescent="0.3">
      <c r="A13" s="384" t="s">
        <v>543</v>
      </c>
      <c r="B13" s="385" t="s">
        <v>196</v>
      </c>
      <c r="C13" s="386" t="s">
        <v>544</v>
      </c>
      <c r="D13" s="1231" t="s">
        <v>363</v>
      </c>
      <c r="E13" s="1224"/>
      <c r="F13" s="1225"/>
    </row>
    <row r="14" spans="1:6" ht="26.25" customHeight="1" thickBot="1" x14ac:dyDescent="0.3">
      <c r="A14" s="387" t="s">
        <v>545</v>
      </c>
      <c r="B14" s="1119" t="s">
        <v>1348</v>
      </c>
      <c r="C14" s="588"/>
      <c r="D14" s="588"/>
      <c r="E14" s="588"/>
      <c r="F14" s="573"/>
    </row>
    <row r="15" spans="1:6" ht="15.75" thickBot="1" x14ac:dyDescent="0.3">
      <c r="A15" s="1230" t="s">
        <v>546</v>
      </c>
      <c r="B15" s="1224"/>
      <c r="C15" s="1224"/>
      <c r="D15" s="1224"/>
      <c r="E15" s="1224"/>
      <c r="F15" s="1225"/>
    </row>
    <row r="16" spans="1:6" ht="48" customHeight="1" thickBot="1" x14ac:dyDescent="0.3">
      <c r="A16" s="1231" t="s">
        <v>547</v>
      </c>
      <c r="B16" s="1224"/>
      <c r="C16" s="1224"/>
      <c r="D16" s="1224"/>
      <c r="E16" s="1224"/>
      <c r="F16" s="1225"/>
    </row>
    <row r="17" spans="1:6" ht="19.5" customHeight="1" x14ac:dyDescent="0.25">
      <c r="A17" s="1232" t="s">
        <v>548</v>
      </c>
      <c r="B17" s="1233"/>
      <c r="C17" s="1233"/>
      <c r="D17" s="1233"/>
      <c r="E17" s="1233"/>
      <c r="F17" s="1234"/>
    </row>
    <row r="18" spans="1:6" ht="15.75" thickBot="1" x14ac:dyDescent="0.3">
      <c r="A18" s="1236" t="s">
        <v>549</v>
      </c>
      <c r="B18" s="1237"/>
      <c r="C18" s="1237"/>
      <c r="D18" s="1237"/>
      <c r="E18" s="1237"/>
      <c r="F18" s="1238"/>
    </row>
    <row r="19" spans="1:6" ht="14.25" customHeight="1" thickBot="1" x14ac:dyDescent="0.3">
      <c r="A19" s="1245" t="s">
        <v>550</v>
      </c>
      <c r="B19" s="1248" t="s">
        <v>1247</v>
      </c>
      <c r="C19" s="1249"/>
      <c r="D19" s="1250"/>
      <c r="E19" s="1245" t="s">
        <v>551</v>
      </c>
      <c r="F19" s="388" t="s">
        <v>22</v>
      </c>
    </row>
    <row r="20" spans="1:6" ht="14.25" customHeight="1" thickBot="1" x14ac:dyDescent="0.3">
      <c r="A20" s="1246"/>
      <c r="B20" s="1251"/>
      <c r="C20" s="1252"/>
      <c r="D20" s="1253"/>
      <c r="E20" s="1246"/>
      <c r="F20" s="388" t="s">
        <v>23</v>
      </c>
    </row>
    <row r="21" spans="1:6" ht="14.25" customHeight="1" thickBot="1" x14ac:dyDescent="0.3">
      <c r="A21" s="1246"/>
      <c r="B21" s="1251"/>
      <c r="C21" s="1252"/>
      <c r="D21" s="1253"/>
      <c r="E21" s="1246"/>
      <c r="F21" s="388" t="s">
        <v>24</v>
      </c>
    </row>
    <row r="22" spans="1:6" ht="14.25" customHeight="1" thickBot="1" x14ac:dyDescent="0.3">
      <c r="A22" s="1247"/>
      <c r="B22" s="1254"/>
      <c r="C22" s="1237"/>
      <c r="D22" s="1238"/>
      <c r="E22" s="1247"/>
      <c r="F22" s="390" t="s">
        <v>25</v>
      </c>
    </row>
    <row r="23" spans="1:6" ht="15.75" customHeight="1" x14ac:dyDescent="0.25">
      <c r="A23" s="1255" t="s">
        <v>552</v>
      </c>
      <c r="B23" s="1256"/>
      <c r="C23" s="1256"/>
      <c r="D23" s="1256"/>
      <c r="E23" s="1256"/>
      <c r="F23" s="1253"/>
    </row>
    <row r="24" spans="1:6" ht="18.75" customHeight="1" thickBot="1" x14ac:dyDescent="0.3">
      <c r="A24" s="1232" t="s">
        <v>553</v>
      </c>
      <c r="B24" s="1233"/>
      <c r="C24" s="1233"/>
      <c r="D24" s="1233"/>
      <c r="E24" s="1233"/>
      <c r="F24" s="1234"/>
    </row>
    <row r="25" spans="1:6" ht="25.5" customHeight="1" thickBot="1" x14ac:dyDescent="0.3">
      <c r="A25" s="387" t="s">
        <v>554</v>
      </c>
      <c r="B25" s="392" t="s">
        <v>1248</v>
      </c>
      <c r="C25" s="387" t="s">
        <v>556</v>
      </c>
      <c r="D25" s="1240" t="s">
        <v>1249</v>
      </c>
      <c r="E25" s="1224"/>
      <c r="F25" s="1225"/>
    </row>
    <row r="26" spans="1:6" ht="15.75" customHeight="1" thickBot="1" x14ac:dyDescent="0.3">
      <c r="A26" s="1239" t="s">
        <v>558</v>
      </c>
      <c r="B26" s="1225"/>
      <c r="C26" s="394" t="s">
        <v>198</v>
      </c>
      <c r="D26" s="1239" t="s">
        <v>559</v>
      </c>
      <c r="E26" s="1225"/>
      <c r="F26" s="395" t="s">
        <v>222</v>
      </c>
    </row>
    <row r="27" spans="1:6" ht="15.75" customHeight="1" thickBot="1" x14ac:dyDescent="0.3">
      <c r="A27" s="1241" t="s">
        <v>560</v>
      </c>
      <c r="B27" s="1224"/>
      <c r="C27" s="1225"/>
      <c r="D27" s="1239" t="s">
        <v>561</v>
      </c>
      <c r="E27" s="1224"/>
      <c r="F27" s="1225"/>
    </row>
    <row r="28" spans="1:6" ht="42" customHeight="1" thickBot="1" x14ac:dyDescent="0.3">
      <c r="A28" s="1229" t="s">
        <v>1250</v>
      </c>
      <c r="B28" s="1224"/>
      <c r="C28" s="1225"/>
      <c r="D28" s="1355" t="s">
        <v>1251</v>
      </c>
      <c r="E28" s="1243"/>
      <c r="F28" s="1244"/>
    </row>
    <row r="29" spans="1:6" s="344" customFormat="1" ht="15.75" customHeight="1" thickBot="1" x14ac:dyDescent="0.3">
      <c r="A29" s="1312" t="s">
        <v>563</v>
      </c>
      <c r="B29" s="1160"/>
      <c r="C29" s="1161"/>
      <c r="D29" s="1150" t="s">
        <v>564</v>
      </c>
      <c r="E29" s="1135"/>
      <c r="F29" s="1136"/>
    </row>
    <row r="30" spans="1:6" s="344" customFormat="1"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275</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250</v>
      </c>
      <c r="B34" s="588"/>
      <c r="C34" s="588"/>
      <c r="D34" s="671" t="s">
        <v>311</v>
      </c>
      <c r="E34" s="588"/>
      <c r="F34" s="573"/>
    </row>
    <row r="35" spans="1:26" s="65" customFormat="1" ht="17.25" customHeight="1" thickBot="1" x14ac:dyDescent="0.3">
      <c r="A35" s="670" t="s">
        <v>40</v>
      </c>
      <c r="B35" s="588"/>
      <c r="C35" s="588"/>
      <c r="D35" s="670" t="s">
        <v>41</v>
      </c>
      <c r="E35" s="588"/>
      <c r="F35" s="573"/>
    </row>
    <row r="36" spans="1:26" s="65" customFormat="1" ht="21" customHeight="1" thickBot="1" x14ac:dyDescent="0.3">
      <c r="A36" s="671" t="s">
        <v>789</v>
      </c>
      <c r="B36" s="588"/>
      <c r="C36" s="573"/>
      <c r="D36" s="671"/>
      <c r="E36" s="588"/>
      <c r="F36" s="573"/>
    </row>
    <row r="37" spans="1:26" s="344" customFormat="1" ht="15.75" customHeight="1" thickBot="1" x14ac:dyDescent="0.3">
      <c r="A37" s="1141" t="s">
        <v>569</v>
      </c>
      <c r="B37" s="1135"/>
      <c r="C37" s="1135"/>
      <c r="D37" s="1135"/>
      <c r="E37" s="1135"/>
      <c r="F37" s="1136"/>
    </row>
    <row r="38" spans="1:26" s="344" customFormat="1" ht="15" customHeight="1" thickBot="1" x14ac:dyDescent="0.3">
      <c r="A38" s="1150" t="s">
        <v>570</v>
      </c>
      <c r="B38" s="1136"/>
      <c r="C38" s="1151"/>
      <c r="D38" s="1135"/>
      <c r="E38" s="1135"/>
      <c r="F38" s="1136"/>
    </row>
    <row r="39" spans="1:26" s="344" customFormat="1" ht="15.75" customHeight="1" thickBot="1" x14ac:dyDescent="0.3">
      <c r="A39" s="349" t="s">
        <v>571</v>
      </c>
      <c r="B39" s="434">
        <v>192</v>
      </c>
      <c r="C39" s="349" t="s">
        <v>572</v>
      </c>
      <c r="D39" s="357">
        <v>197</v>
      </c>
      <c r="E39" s="349" t="s">
        <v>1226</v>
      </c>
      <c r="F39" s="434">
        <f>B39+D39</f>
        <v>389</v>
      </c>
    </row>
    <row r="40" spans="1:26" s="344" customFormat="1" ht="15.75" customHeight="1" thickBot="1" x14ac:dyDescent="0.3">
      <c r="A40" s="1169" t="s">
        <v>574</v>
      </c>
      <c r="B40" s="1135"/>
      <c r="C40" s="1135"/>
      <c r="D40" s="1135"/>
      <c r="E40" s="1135"/>
      <c r="F40" s="1136"/>
    </row>
    <row r="41" spans="1:26" s="344" customFormat="1" ht="15.75" customHeight="1" thickBot="1" x14ac:dyDescent="0.3">
      <c r="A41" s="1150" t="s">
        <v>575</v>
      </c>
      <c r="B41" s="1135"/>
      <c r="C41" s="1135"/>
      <c r="D41" s="1135"/>
      <c r="E41" s="1135"/>
      <c r="F41" s="1136"/>
    </row>
    <row r="42" spans="1:26" s="344" customFormat="1" ht="15.75" customHeight="1" thickBot="1" x14ac:dyDescent="0.3">
      <c r="A42" s="823" t="s">
        <v>1240</v>
      </c>
      <c r="B42" s="824"/>
      <c r="C42" s="824"/>
      <c r="D42" s="824"/>
      <c r="E42" s="824"/>
      <c r="F42" s="825"/>
    </row>
    <row r="43" spans="1:26" s="344" customFormat="1" ht="12" customHeight="1" x14ac:dyDescent="0.25">
      <c r="A43" s="435"/>
      <c r="B43" s="436"/>
      <c r="C43" s="436"/>
      <c r="D43" s="436"/>
      <c r="E43" s="436"/>
      <c r="F43" s="437"/>
    </row>
    <row r="44" spans="1:26" s="344" customFormat="1" ht="17.25" customHeight="1" thickBot="1" x14ac:dyDescent="0.3">
      <c r="A44" s="1143" t="s">
        <v>577</v>
      </c>
      <c r="B44" s="1144"/>
      <c r="C44" s="1144"/>
      <c r="D44" s="1144"/>
      <c r="E44" s="1144"/>
      <c r="F44" s="1145"/>
    </row>
    <row r="45" spans="1:26" s="344" customFormat="1" ht="15.75" customHeight="1" thickBot="1" x14ac:dyDescent="0.3">
      <c r="A45" s="438" t="s">
        <v>578</v>
      </c>
      <c r="B45" s="439" t="s">
        <v>579</v>
      </c>
      <c r="C45" s="1141" t="s">
        <v>580</v>
      </c>
      <c r="D45" s="1135"/>
      <c r="E45" s="1135"/>
      <c r="F45" s="1136"/>
      <c r="J45" s="440"/>
      <c r="K45" s="440"/>
      <c r="L45" s="440"/>
      <c r="M45" s="440"/>
      <c r="N45" s="440"/>
      <c r="O45" s="440"/>
      <c r="P45" s="440"/>
      <c r="Q45" s="440"/>
      <c r="R45" s="440"/>
      <c r="S45" s="440"/>
      <c r="T45" s="440"/>
      <c r="U45" s="440"/>
      <c r="V45" s="440"/>
      <c r="W45" s="440"/>
      <c r="X45" s="440"/>
      <c r="Y45" s="440"/>
      <c r="Z45" s="440"/>
    </row>
    <row r="46" spans="1:26" s="344" customFormat="1" ht="15.75" customHeight="1" thickBot="1" x14ac:dyDescent="0.3">
      <c r="A46" s="441" t="s">
        <v>581</v>
      </c>
      <c r="B46" s="285" t="s">
        <v>209</v>
      </c>
      <c r="C46" s="828" t="s">
        <v>1252</v>
      </c>
      <c r="D46" s="829"/>
      <c r="E46" s="829"/>
      <c r="F46" s="830"/>
    </row>
    <row r="47" spans="1:26" s="344" customFormat="1" ht="15" customHeight="1" thickBot="1" x14ac:dyDescent="0.3">
      <c r="A47" s="441" t="s">
        <v>583</v>
      </c>
      <c r="B47" s="285" t="s">
        <v>209</v>
      </c>
      <c r="C47" s="828" t="s">
        <v>745</v>
      </c>
      <c r="D47" s="829"/>
      <c r="E47" s="829"/>
      <c r="F47" s="830"/>
    </row>
    <row r="48" spans="1:26" s="344" customFormat="1" ht="15.75" customHeight="1" thickBot="1" x14ac:dyDescent="0.3">
      <c r="A48" s="441" t="s">
        <v>585</v>
      </c>
      <c r="B48" s="285" t="s">
        <v>209</v>
      </c>
      <c r="C48" s="828" t="s">
        <v>746</v>
      </c>
      <c r="D48" s="829"/>
      <c r="E48" s="829"/>
      <c r="F48" s="830"/>
    </row>
    <row r="49" spans="1:6" s="344" customFormat="1" ht="13.5" customHeight="1" thickBot="1" x14ac:dyDescent="0.3">
      <c r="A49" s="441" t="s">
        <v>587</v>
      </c>
      <c r="B49" s="285" t="s">
        <v>209</v>
      </c>
      <c r="C49" s="828" t="s">
        <v>1253</v>
      </c>
      <c r="D49" s="829"/>
      <c r="E49" s="829"/>
      <c r="F49" s="830"/>
    </row>
    <row r="50" spans="1:6" s="344" customFormat="1" ht="15.75" customHeight="1" thickBot="1" x14ac:dyDescent="0.3">
      <c r="A50" s="441" t="s">
        <v>589</v>
      </c>
      <c r="B50" s="285" t="s">
        <v>209</v>
      </c>
      <c r="C50" s="828" t="s">
        <v>748</v>
      </c>
      <c r="D50" s="829"/>
      <c r="E50" s="829"/>
      <c r="F50" s="830"/>
    </row>
    <row r="51" spans="1:6" s="344" customFormat="1" ht="15.75" customHeight="1" thickBot="1" x14ac:dyDescent="0.3">
      <c r="A51" s="441" t="s">
        <v>591</v>
      </c>
      <c r="B51" s="285" t="s">
        <v>209</v>
      </c>
      <c r="C51" s="828" t="s">
        <v>776</v>
      </c>
      <c r="D51" s="829"/>
      <c r="E51" s="829"/>
      <c r="F51" s="830"/>
    </row>
    <row r="52" spans="1:6" s="344" customFormat="1" ht="15.75" customHeight="1" thickBot="1" x14ac:dyDescent="0.3">
      <c r="A52" s="441" t="s">
        <v>593</v>
      </c>
      <c r="B52" s="285" t="s">
        <v>209</v>
      </c>
      <c r="C52" s="828" t="s">
        <v>750</v>
      </c>
      <c r="D52" s="829"/>
      <c r="E52" s="829"/>
      <c r="F52" s="830"/>
    </row>
    <row r="53" spans="1:6" s="344" customFormat="1" ht="15.75" customHeight="1" thickBot="1" x14ac:dyDescent="0.3">
      <c r="A53" s="441" t="s">
        <v>595</v>
      </c>
      <c r="B53" s="285" t="s">
        <v>209</v>
      </c>
      <c r="C53" s="828" t="s">
        <v>724</v>
      </c>
      <c r="D53" s="829"/>
      <c r="E53" s="829"/>
      <c r="F53" s="830"/>
    </row>
    <row r="54" spans="1:6" s="344" customFormat="1" ht="15.75" customHeight="1" thickBot="1" x14ac:dyDescent="0.3">
      <c r="A54" s="441" t="s">
        <v>597</v>
      </c>
      <c r="B54" s="285" t="s">
        <v>209</v>
      </c>
      <c r="C54" s="828" t="s">
        <v>598</v>
      </c>
      <c r="D54" s="829"/>
      <c r="E54" s="829"/>
      <c r="F54" s="830"/>
    </row>
    <row r="55" spans="1:6" s="344" customFormat="1" ht="15.75" customHeight="1" thickBot="1" x14ac:dyDescent="0.3">
      <c r="A55" s="441" t="s">
        <v>599</v>
      </c>
      <c r="B55" s="285" t="s">
        <v>209</v>
      </c>
      <c r="C55" s="828" t="s">
        <v>600</v>
      </c>
      <c r="D55" s="829"/>
      <c r="E55" s="829"/>
      <c r="F55" s="830"/>
    </row>
    <row r="56" spans="1:6" s="344" customFormat="1" ht="15.75" customHeight="1" thickBot="1" x14ac:dyDescent="0.3">
      <c r="A56" s="441" t="s">
        <v>601</v>
      </c>
      <c r="B56" s="285" t="s">
        <v>209</v>
      </c>
      <c r="C56" s="828" t="s">
        <v>602</v>
      </c>
      <c r="D56" s="829"/>
      <c r="E56" s="829"/>
      <c r="F56" s="830"/>
    </row>
    <row r="57" spans="1:6" s="344" customFormat="1" ht="21.75" customHeight="1" thickBot="1" x14ac:dyDescent="0.3">
      <c r="A57" s="441" t="s">
        <v>603</v>
      </c>
      <c r="B57" s="285" t="s">
        <v>209</v>
      </c>
      <c r="C57" s="828" t="s">
        <v>751</v>
      </c>
      <c r="D57" s="829"/>
      <c r="E57" s="829"/>
      <c r="F57" s="830"/>
    </row>
    <row r="58" spans="1:6" s="344" customFormat="1" ht="15.75" customHeight="1" thickBot="1" x14ac:dyDescent="0.3">
      <c r="A58" s="441" t="s">
        <v>605</v>
      </c>
      <c r="B58" s="285" t="s">
        <v>209</v>
      </c>
      <c r="C58" s="828" t="s">
        <v>1254</v>
      </c>
      <c r="D58" s="829"/>
      <c r="E58" s="829"/>
      <c r="F58" s="830"/>
    </row>
    <row r="59" spans="1:6" s="344" customFormat="1" ht="18.75" customHeight="1" thickBot="1" x14ac:dyDescent="0.3">
      <c r="A59" s="1352" t="s">
        <v>607</v>
      </c>
      <c r="B59" s="1135"/>
      <c r="C59" s="1135"/>
      <c r="D59" s="1135"/>
      <c r="E59" s="1135"/>
      <c r="F59" s="1136"/>
    </row>
    <row r="60" spans="1:6" s="344" customFormat="1" ht="17.25" customHeight="1" thickBot="1" x14ac:dyDescent="0.3">
      <c r="A60" s="345" t="s">
        <v>608</v>
      </c>
      <c r="B60" s="476" t="s">
        <v>1305</v>
      </c>
      <c r="C60" s="349" t="s">
        <v>1161</v>
      </c>
      <c r="D60" s="477" t="s">
        <v>1306</v>
      </c>
      <c r="E60" s="345" t="s">
        <v>610</v>
      </c>
      <c r="F60" s="476" t="s">
        <v>1307</v>
      </c>
    </row>
    <row r="61" spans="1:6" s="344" customFormat="1" ht="15.75" customHeight="1" thickBot="1" x14ac:dyDescent="0.3">
      <c r="A61" s="345" t="s">
        <v>611</v>
      </c>
      <c r="B61" s="1140" t="s">
        <v>689</v>
      </c>
      <c r="C61" s="1135"/>
      <c r="D61" s="1135"/>
      <c r="E61" s="1135"/>
      <c r="F61" s="1136"/>
    </row>
    <row r="62" spans="1:6" s="344" customFormat="1" ht="15.75" customHeight="1" thickBot="1" x14ac:dyDescent="0.3">
      <c r="A62" s="345" t="s">
        <v>613</v>
      </c>
      <c r="B62" s="1140" t="s">
        <v>614</v>
      </c>
      <c r="C62" s="1135"/>
      <c r="D62" s="1135"/>
      <c r="E62" s="1135"/>
      <c r="F62" s="1136"/>
    </row>
    <row r="63" spans="1:6" s="344" customFormat="1" ht="15.75" customHeight="1" thickBot="1" x14ac:dyDescent="0.3">
      <c r="A63" s="345" t="s">
        <v>615</v>
      </c>
      <c r="B63" s="668" t="s">
        <v>616</v>
      </c>
      <c r="C63" s="1135"/>
      <c r="D63" s="1135"/>
      <c r="E63" s="1135"/>
      <c r="F63" s="1136"/>
    </row>
    <row r="64" spans="1:6" s="344" customFormat="1" ht="15.75" customHeight="1" thickBot="1" x14ac:dyDescent="0.3">
      <c r="A64" s="345" t="s">
        <v>617</v>
      </c>
      <c r="B64" s="1140">
        <v>3111806403</v>
      </c>
      <c r="C64" s="1135"/>
      <c r="D64" s="1135"/>
      <c r="E64" s="1135"/>
      <c r="F64" s="1136"/>
    </row>
    <row r="65" spans="1:6" s="344" customFormat="1" ht="22.5" customHeight="1" thickBot="1" x14ac:dyDescent="0.3">
      <c r="A65" s="442" t="s">
        <v>618</v>
      </c>
      <c r="B65" s="443">
        <v>311</v>
      </c>
      <c r="C65" s="442" t="s">
        <v>619</v>
      </c>
      <c r="D65" s="444">
        <v>1806403</v>
      </c>
      <c r="E65" s="445" t="s">
        <v>620</v>
      </c>
      <c r="F65" s="432"/>
    </row>
    <row r="66" spans="1:6" s="344" customFormat="1" ht="15.75" customHeight="1" x14ac:dyDescent="0.25">
      <c r="A66" s="366"/>
      <c r="B66" s="367"/>
      <c r="C66" s="367"/>
      <c r="D66" s="367"/>
      <c r="E66" s="367"/>
      <c r="F66" s="368"/>
    </row>
    <row r="67" spans="1:6" s="344" customFormat="1" ht="17.25" customHeight="1" x14ac:dyDescent="0.25">
      <c r="A67" s="1143" t="s">
        <v>621</v>
      </c>
      <c r="B67" s="1144"/>
      <c r="C67" s="1144"/>
      <c r="D67" s="1144"/>
      <c r="E67" s="1144"/>
      <c r="F67" s="1145"/>
    </row>
    <row r="68" spans="1:6" s="65" customFormat="1" ht="15.75" customHeight="1" thickBot="1" x14ac:dyDescent="0.3">
      <c r="A68" s="1313" t="s">
        <v>1171</v>
      </c>
      <c r="B68" s="1314"/>
      <c r="C68" s="1314"/>
      <c r="D68" s="1314"/>
      <c r="E68" s="1314"/>
      <c r="F68" s="1315"/>
    </row>
    <row r="69" spans="1:6" s="65" customFormat="1" ht="31.5" customHeight="1" thickBot="1" x14ac:dyDescent="0.3">
      <c r="A69" s="70" t="s">
        <v>623</v>
      </c>
      <c r="B69" s="88" t="s">
        <v>226</v>
      </c>
      <c r="C69" s="70" t="s">
        <v>624</v>
      </c>
      <c r="D69" s="95" t="s">
        <v>204</v>
      </c>
      <c r="E69" s="70" t="s">
        <v>625</v>
      </c>
      <c r="F69" s="96" t="s">
        <v>205</v>
      </c>
    </row>
    <row r="70" spans="1:6" s="344" customFormat="1" ht="11.25" customHeight="1" thickBot="1" x14ac:dyDescent="0.3">
      <c r="A70" s="1150" t="s">
        <v>626</v>
      </c>
      <c r="B70" s="1135"/>
      <c r="C70" s="1135"/>
      <c r="D70" s="1135"/>
      <c r="E70" s="1135"/>
      <c r="F70" s="1136"/>
    </row>
    <row r="71" spans="1:6" s="344" customFormat="1" ht="27.75" customHeight="1" thickBot="1" x14ac:dyDescent="0.3">
      <c r="A71" s="666" t="s">
        <v>1331</v>
      </c>
      <c r="B71" s="588"/>
      <c r="C71" s="588"/>
      <c r="D71" s="588"/>
      <c r="E71" s="588"/>
      <c r="F71" s="573"/>
    </row>
    <row r="72" spans="1:6" s="344" customFormat="1" ht="15.75" customHeight="1" thickBot="1" x14ac:dyDescent="0.3">
      <c r="A72" s="1141" t="s">
        <v>627</v>
      </c>
      <c r="B72" s="1135"/>
      <c r="C72" s="1135"/>
      <c r="D72" s="1135"/>
      <c r="E72" s="1135"/>
      <c r="F72" s="1136"/>
    </row>
    <row r="73" spans="1:6" s="344" customFormat="1" ht="12" customHeight="1" thickBot="1" x14ac:dyDescent="0.3">
      <c r="A73" s="1168" t="s">
        <v>628</v>
      </c>
      <c r="B73" s="1169" t="s">
        <v>629</v>
      </c>
      <c r="C73" s="1135"/>
      <c r="D73" s="1136"/>
      <c r="E73" s="1168" t="s">
        <v>630</v>
      </c>
      <c r="F73" s="1161"/>
    </row>
    <row r="74" spans="1:6" s="344" customFormat="1" ht="35.25" customHeight="1" thickBot="1" x14ac:dyDescent="0.3">
      <c r="A74" s="1165"/>
      <c r="B74" s="359" t="s">
        <v>631</v>
      </c>
      <c r="C74" s="349" t="s">
        <v>632</v>
      </c>
      <c r="D74" s="345" t="s">
        <v>633</v>
      </c>
      <c r="E74" s="1165"/>
      <c r="F74" s="1149"/>
    </row>
    <row r="75" spans="1:6" s="344" customFormat="1" ht="21" customHeight="1" thickBot="1" x14ac:dyDescent="0.3">
      <c r="A75" s="355">
        <v>2025</v>
      </c>
      <c r="B75" s="354">
        <v>100</v>
      </c>
      <c r="C75" s="360">
        <v>425</v>
      </c>
      <c r="D75" s="361">
        <v>425</v>
      </c>
      <c r="E75" s="1173" t="s">
        <v>1121</v>
      </c>
      <c r="F75" s="1136"/>
    </row>
    <row r="76" spans="1:6" s="344" customFormat="1" ht="13.5" customHeight="1" thickBot="1" x14ac:dyDescent="0.3">
      <c r="A76" s="1150" t="s">
        <v>634</v>
      </c>
      <c r="B76" s="1135"/>
      <c r="C76" s="1135"/>
      <c r="D76" s="1135"/>
      <c r="E76" s="1135"/>
      <c r="F76" s="1136"/>
    </row>
    <row r="77" spans="1:6" s="344" customFormat="1" ht="23.25" customHeight="1" thickBot="1" x14ac:dyDescent="0.3">
      <c r="A77" s="1151" t="s">
        <v>756</v>
      </c>
      <c r="B77" s="1135"/>
      <c r="C77" s="1135"/>
      <c r="D77" s="1135"/>
      <c r="E77" s="1135"/>
      <c r="F77" s="1136"/>
    </row>
    <row r="78" spans="1:6" s="344" customFormat="1" ht="13.5" customHeight="1" thickBot="1" x14ac:dyDescent="0.3">
      <c r="A78" s="1141" t="s">
        <v>635</v>
      </c>
      <c r="B78" s="1135"/>
      <c r="C78" s="1135"/>
      <c r="D78" s="1135"/>
      <c r="E78" s="1135"/>
      <c r="F78" s="1136"/>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70</v>
      </c>
    </row>
    <row r="81" spans="1:6" ht="12" customHeight="1" thickBot="1" x14ac:dyDescent="0.3">
      <c r="A81" s="1230" t="s">
        <v>639</v>
      </c>
      <c r="B81" s="1224"/>
      <c r="C81" s="1224"/>
      <c r="D81" s="1224"/>
      <c r="E81" s="1224"/>
      <c r="F81" s="1225"/>
    </row>
    <row r="82" spans="1:6" ht="11.25" customHeight="1" thickBot="1" x14ac:dyDescent="0.3">
      <c r="A82" s="1259" t="s">
        <v>640</v>
      </c>
      <c r="B82" s="1258" t="s">
        <v>641</v>
      </c>
      <c r="C82" s="1224"/>
      <c r="D82" s="1225"/>
      <c r="E82" s="1257" t="s">
        <v>642</v>
      </c>
      <c r="F82" s="1250"/>
    </row>
    <row r="83" spans="1:6" ht="32.25" customHeight="1" thickBot="1" x14ac:dyDescent="0.3">
      <c r="A83" s="1247"/>
      <c r="B83" s="397" t="s">
        <v>643</v>
      </c>
      <c r="C83" s="397" t="s">
        <v>644</v>
      </c>
      <c r="D83" s="397" t="s">
        <v>645</v>
      </c>
      <c r="E83" s="1254"/>
      <c r="F83" s="1238"/>
    </row>
    <row r="84" spans="1:6" ht="15.75" customHeight="1" thickBot="1" x14ac:dyDescent="0.3">
      <c r="A84" s="401">
        <v>2027</v>
      </c>
      <c r="B84" s="400">
        <v>100</v>
      </c>
      <c r="C84" s="402">
        <v>300</v>
      </c>
      <c r="D84" s="399">
        <v>300</v>
      </c>
      <c r="E84" s="1174" t="s">
        <v>1119</v>
      </c>
      <c r="F84" s="1136"/>
    </row>
    <row r="85" spans="1:6" ht="13.5" customHeight="1" thickBot="1" x14ac:dyDescent="0.3">
      <c r="A85" s="1230" t="s">
        <v>647</v>
      </c>
      <c r="B85" s="1224"/>
      <c r="C85" s="1224"/>
      <c r="D85" s="1224"/>
      <c r="E85" s="1224"/>
      <c r="F85" s="1225"/>
    </row>
    <row r="86" spans="1:6" ht="12.75" customHeight="1" thickBot="1" x14ac:dyDescent="0.3">
      <c r="A86" s="1259" t="s">
        <v>648</v>
      </c>
      <c r="B86" s="1258" t="s">
        <v>649</v>
      </c>
      <c r="C86" s="1224"/>
      <c r="D86" s="1225"/>
      <c r="E86" s="1257" t="s">
        <v>650</v>
      </c>
      <c r="F86" s="1250"/>
    </row>
    <row r="87" spans="1:6" ht="25.5" customHeight="1" thickBot="1" x14ac:dyDescent="0.3">
      <c r="A87" s="1247"/>
      <c r="B87" s="397" t="s">
        <v>651</v>
      </c>
      <c r="C87" s="397" t="s">
        <v>652</v>
      </c>
      <c r="D87" s="397" t="s">
        <v>653</v>
      </c>
      <c r="E87" s="1254"/>
      <c r="F87" s="1238"/>
    </row>
    <row r="88" spans="1:6" ht="13.5" customHeight="1" thickBot="1" x14ac:dyDescent="0.3">
      <c r="A88" s="403" t="s">
        <v>654</v>
      </c>
      <c r="B88" s="354">
        <v>100</v>
      </c>
      <c r="C88" s="360">
        <v>275</v>
      </c>
      <c r="D88" s="361">
        <v>275</v>
      </c>
      <c r="E88" s="1174" t="s">
        <v>1120</v>
      </c>
      <c r="F88" s="1136"/>
    </row>
    <row r="89" spans="1:6" ht="13.5" customHeight="1" thickBot="1" x14ac:dyDescent="0.3">
      <c r="A89" s="403" t="s">
        <v>656</v>
      </c>
      <c r="B89" s="446">
        <v>100</v>
      </c>
      <c r="C89" s="402">
        <v>250</v>
      </c>
      <c r="D89" s="399">
        <v>250</v>
      </c>
      <c r="E89" s="1174" t="s">
        <v>1118</v>
      </c>
      <c r="F89" s="1136"/>
    </row>
    <row r="90" spans="1:6" ht="13.5" customHeight="1" thickBot="1" x14ac:dyDescent="0.3">
      <c r="A90" s="447" t="s">
        <v>658</v>
      </c>
      <c r="B90" s="448">
        <v>100</v>
      </c>
      <c r="C90" s="360">
        <v>265</v>
      </c>
      <c r="D90" s="361">
        <v>265</v>
      </c>
      <c r="E90" s="1174" t="s">
        <v>954</v>
      </c>
      <c r="F90" s="1136"/>
    </row>
    <row r="91" spans="1:6" ht="13.5" customHeight="1" thickBot="1" x14ac:dyDescent="0.3">
      <c r="A91" s="403" t="s">
        <v>660</v>
      </c>
      <c r="B91" s="449">
        <v>100</v>
      </c>
      <c r="C91" s="402">
        <v>290</v>
      </c>
      <c r="D91" s="402">
        <v>290</v>
      </c>
      <c r="E91" s="1174" t="s">
        <v>934</v>
      </c>
      <c r="F91" s="1136"/>
    </row>
    <row r="92" spans="1:6" ht="13.5" customHeight="1" thickBot="1" x14ac:dyDescent="0.3">
      <c r="A92" s="403" t="s">
        <v>662</v>
      </c>
      <c r="B92" s="400">
        <v>100</v>
      </c>
      <c r="C92" s="402">
        <v>309</v>
      </c>
      <c r="D92" s="402">
        <v>309</v>
      </c>
      <c r="E92" s="1174" t="s">
        <v>1121</v>
      </c>
      <c r="F92" s="1136"/>
    </row>
    <row r="93" spans="1:6" ht="13.5" customHeight="1" thickBot="1" x14ac:dyDescent="0.3">
      <c r="A93" s="403" t="s">
        <v>664</v>
      </c>
      <c r="B93" s="400">
        <v>100</v>
      </c>
      <c r="C93" s="402">
        <v>425</v>
      </c>
      <c r="D93" s="399">
        <v>425</v>
      </c>
      <c r="E93" s="1174" t="s">
        <v>1122</v>
      </c>
      <c r="F93" s="1136"/>
    </row>
    <row r="94" spans="1:6" ht="13.5" customHeight="1" thickBot="1" x14ac:dyDescent="0.3">
      <c r="A94" s="403" t="s">
        <v>666</v>
      </c>
      <c r="B94" s="400">
        <v>100</v>
      </c>
      <c r="C94" s="402">
        <v>300</v>
      </c>
      <c r="D94" s="399">
        <v>300</v>
      </c>
      <c r="E94" s="1174" t="s">
        <v>1119</v>
      </c>
      <c r="F94" s="1136"/>
    </row>
    <row r="95" spans="1:6" ht="15.75" customHeight="1" thickBot="1" x14ac:dyDescent="0.3">
      <c r="A95" s="1230" t="s">
        <v>667</v>
      </c>
      <c r="B95" s="1224"/>
      <c r="C95" s="1224"/>
      <c r="D95" s="1224"/>
      <c r="E95" s="1224"/>
      <c r="F95" s="1225"/>
    </row>
    <row r="96" spans="1:6" ht="15.75" customHeight="1" thickBot="1" x14ac:dyDescent="0.3">
      <c r="A96" s="1259" t="s">
        <v>668</v>
      </c>
      <c r="B96" s="1258" t="s">
        <v>669</v>
      </c>
      <c r="C96" s="1224"/>
      <c r="D96" s="1224"/>
      <c r="E96" s="1257" t="s">
        <v>670</v>
      </c>
      <c r="F96" s="1250"/>
    </row>
    <row r="97" spans="1:6" ht="35.25" customHeight="1" thickBot="1" x14ac:dyDescent="0.3">
      <c r="A97" s="1247"/>
      <c r="B97" s="397" t="s">
        <v>671</v>
      </c>
      <c r="C97" s="397" t="s">
        <v>672</v>
      </c>
      <c r="D97" s="397" t="s">
        <v>673</v>
      </c>
      <c r="E97" s="1254"/>
      <c r="F97" s="1238"/>
    </row>
    <row r="98" spans="1:6" ht="30" customHeight="1" thickBot="1" x14ac:dyDescent="0.3">
      <c r="A98" s="404" t="s">
        <v>123</v>
      </c>
      <c r="B98" s="400">
        <v>0</v>
      </c>
      <c r="C98" s="402">
        <v>0</v>
      </c>
      <c r="D98" s="399">
        <v>0</v>
      </c>
      <c r="E98" s="1260" t="s">
        <v>1341</v>
      </c>
      <c r="F98" s="1225"/>
    </row>
    <row r="99" spans="1:6" ht="14.25" customHeight="1" thickBot="1" x14ac:dyDescent="0.3">
      <c r="A99" s="404" t="s">
        <v>124</v>
      </c>
      <c r="B99" s="400">
        <v>100</v>
      </c>
      <c r="C99" s="402">
        <v>381</v>
      </c>
      <c r="D99" s="399">
        <v>381</v>
      </c>
      <c r="E99" s="1260" t="s">
        <v>1338</v>
      </c>
      <c r="F99" s="1225"/>
    </row>
    <row r="100" spans="1:6" ht="14.25" customHeight="1" thickBot="1" x14ac:dyDescent="0.3">
      <c r="A100" s="404" t="s">
        <v>125</v>
      </c>
      <c r="B100" s="400">
        <v>100</v>
      </c>
      <c r="C100" s="402">
        <v>425</v>
      </c>
      <c r="D100" s="399">
        <v>425</v>
      </c>
      <c r="E100" s="1260" t="s">
        <v>1342</v>
      </c>
      <c r="F100" s="1225"/>
    </row>
    <row r="101" spans="1:6" ht="14.25" customHeight="1" thickBot="1" x14ac:dyDescent="0.3">
      <c r="A101" s="404" t="s">
        <v>126</v>
      </c>
      <c r="B101" s="400">
        <v>100</v>
      </c>
      <c r="C101" s="402">
        <v>425</v>
      </c>
      <c r="D101" s="399">
        <v>425</v>
      </c>
      <c r="E101" s="1260" t="s">
        <v>1314</v>
      </c>
      <c r="F101" s="1225"/>
    </row>
    <row r="102" spans="1:6" ht="10.5" customHeight="1" x14ac:dyDescent="0.25">
      <c r="A102" s="405"/>
      <c r="B102" s="406"/>
      <c r="C102" s="406"/>
      <c r="D102" s="406"/>
      <c r="E102" s="406"/>
      <c r="F102" s="407"/>
    </row>
    <row r="103" spans="1:6" ht="22.5" customHeight="1" thickBot="1" x14ac:dyDescent="0.3">
      <c r="A103" s="1262" t="s">
        <v>674</v>
      </c>
      <c r="B103" s="1233"/>
      <c r="C103" s="1233"/>
      <c r="D103" s="1233"/>
      <c r="E103" s="1233"/>
      <c r="F103" s="1234"/>
    </row>
    <row r="104" spans="1:6" ht="17.25" customHeight="1" thickBot="1" x14ac:dyDescent="0.3">
      <c r="A104" s="1239" t="s">
        <v>675</v>
      </c>
      <c r="B104" s="1224"/>
      <c r="C104" s="1225"/>
      <c r="D104" s="1239" t="s">
        <v>676</v>
      </c>
      <c r="E104" s="1224"/>
      <c r="F104" s="1225"/>
    </row>
    <row r="105" spans="1:6" ht="27.75" customHeight="1" thickBot="1" x14ac:dyDescent="0.3">
      <c r="A105" s="1356" t="s">
        <v>1320</v>
      </c>
      <c r="B105" s="1243"/>
      <c r="C105" s="1244"/>
      <c r="D105" s="1356" t="s">
        <v>1321</v>
      </c>
      <c r="E105" s="1243"/>
      <c r="F105" s="1244"/>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275</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1255</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1230" t="s">
        <v>686</v>
      </c>
      <c r="B112" s="1224"/>
      <c r="C112" s="1224"/>
      <c r="D112" s="1224"/>
      <c r="E112" s="1224"/>
      <c r="F112" s="1225"/>
    </row>
    <row r="113" spans="1:6" ht="22.5" customHeight="1" thickBot="1" x14ac:dyDescent="0.3">
      <c r="A113" s="408" t="s">
        <v>137</v>
      </c>
      <c r="B113" s="1229" t="s">
        <v>1256</v>
      </c>
      <c r="C113" s="1224"/>
      <c r="D113" s="1224"/>
      <c r="E113" s="1224"/>
      <c r="F113" s="1225"/>
    </row>
    <row r="114" spans="1:6" ht="12" customHeight="1" x14ac:dyDescent="0.25">
      <c r="A114" s="1265" t="s">
        <v>138</v>
      </c>
      <c r="B114" s="1266" t="s">
        <v>139</v>
      </c>
      <c r="C114" s="1267"/>
      <c r="D114" s="1268" t="s">
        <v>140</v>
      </c>
      <c r="E114" s="1269"/>
      <c r="F114" s="1270"/>
    </row>
    <row r="115" spans="1:6" ht="24" customHeight="1" thickBot="1" x14ac:dyDescent="0.3">
      <c r="A115" s="1247"/>
      <c r="B115" s="1271" t="s">
        <v>688</v>
      </c>
      <c r="C115" s="1272"/>
      <c r="D115" s="1358" t="s">
        <v>974</v>
      </c>
      <c r="E115" s="1274"/>
      <c r="F115" s="1275"/>
    </row>
    <row r="116" spans="1:6" ht="32.25" customHeight="1" thickBot="1" x14ac:dyDescent="0.3">
      <c r="A116" s="408" t="s">
        <v>141</v>
      </c>
      <c r="B116" s="1357" t="s">
        <v>1257</v>
      </c>
      <c r="C116" s="1224"/>
      <c r="D116" s="1224"/>
      <c r="E116" s="1224"/>
      <c r="F116" s="1225"/>
    </row>
    <row r="117" spans="1:6" ht="8.4499999999999993" customHeight="1" thickBot="1" x14ac:dyDescent="0.3">
      <c r="A117" s="409"/>
      <c r="B117" s="410"/>
      <c r="C117" s="391"/>
      <c r="D117" s="391"/>
      <c r="E117" s="391"/>
      <c r="F117" s="389"/>
    </row>
    <row r="118" spans="1:6" ht="17.25" customHeight="1" thickBot="1" x14ac:dyDescent="0.3">
      <c r="A118" s="1239" t="s">
        <v>675</v>
      </c>
      <c r="B118" s="1224"/>
      <c r="C118" s="1225"/>
      <c r="D118" s="1239" t="s">
        <v>676</v>
      </c>
      <c r="E118" s="1224"/>
      <c r="F118" s="1225"/>
    </row>
    <row r="119" spans="1:6" ht="30.75" customHeight="1" thickBot="1" x14ac:dyDescent="0.3">
      <c r="A119" s="1356" t="s">
        <v>1319</v>
      </c>
      <c r="B119" s="1243"/>
      <c r="C119" s="1244"/>
      <c r="D119" s="1356" t="s">
        <v>1322</v>
      </c>
      <c r="E119" s="1243"/>
      <c r="F119" s="1244"/>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275</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1255</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1230" t="s">
        <v>686</v>
      </c>
      <c r="B126" s="1224"/>
      <c r="C126" s="1224"/>
      <c r="D126" s="1224"/>
      <c r="E126" s="1224"/>
      <c r="F126" s="1225"/>
    </row>
    <row r="127" spans="1:6" ht="22.5" customHeight="1" thickBot="1" x14ac:dyDescent="0.3">
      <c r="A127" s="408" t="s">
        <v>137</v>
      </c>
      <c r="B127" s="1229" t="s">
        <v>1256</v>
      </c>
      <c r="C127" s="1224"/>
      <c r="D127" s="1224"/>
      <c r="E127" s="1224"/>
      <c r="F127" s="1225"/>
    </row>
    <row r="128" spans="1:6" ht="12" customHeight="1" x14ac:dyDescent="0.25">
      <c r="A128" s="1265" t="s">
        <v>138</v>
      </c>
      <c r="B128" s="1266" t="s">
        <v>139</v>
      </c>
      <c r="C128" s="1267"/>
      <c r="D128" s="1268" t="s">
        <v>140</v>
      </c>
      <c r="E128" s="1269"/>
      <c r="F128" s="1270"/>
    </row>
    <row r="129" spans="1:6" ht="24" customHeight="1" thickBot="1" x14ac:dyDescent="0.3">
      <c r="A129" s="1247"/>
      <c r="B129" s="1271" t="s">
        <v>688</v>
      </c>
      <c r="C129" s="1272"/>
      <c r="D129" s="1358" t="s">
        <v>974</v>
      </c>
      <c r="E129" s="1274"/>
      <c r="F129" s="1275"/>
    </row>
    <row r="130" spans="1:6" ht="32.25" customHeight="1" thickBot="1" x14ac:dyDescent="0.3">
      <c r="A130" s="408" t="s">
        <v>141</v>
      </c>
      <c r="B130" s="1264" t="s">
        <v>1257</v>
      </c>
      <c r="C130" s="1224"/>
      <c r="D130" s="1224"/>
      <c r="E130" s="1224"/>
      <c r="F130" s="1225"/>
    </row>
    <row r="131" spans="1:6" ht="11.45" customHeight="1" x14ac:dyDescent="0.25">
      <c r="A131" s="409"/>
      <c r="B131" s="410"/>
      <c r="C131" s="391"/>
      <c r="D131" s="391"/>
      <c r="E131" s="391"/>
      <c r="F131" s="389"/>
    </row>
    <row r="132" spans="1:6" ht="8.25" customHeight="1" x14ac:dyDescent="0.25">
      <c r="A132" s="1276"/>
      <c r="B132" s="1252"/>
      <c r="C132" s="1277"/>
      <c r="D132" s="1252"/>
      <c r="E132" s="1277"/>
      <c r="F132" s="1253"/>
    </row>
    <row r="133" spans="1:6" ht="20.25" customHeight="1" x14ac:dyDescent="0.25">
      <c r="A133" s="1232" t="s">
        <v>142</v>
      </c>
      <c r="B133" s="1233"/>
      <c r="C133" s="1233"/>
      <c r="D133" s="1233"/>
      <c r="E133" s="1233"/>
      <c r="F133" s="1234"/>
    </row>
    <row r="134" spans="1:6" ht="21" customHeight="1" x14ac:dyDescent="0.25">
      <c r="A134" s="1278" t="s">
        <v>143</v>
      </c>
      <c r="B134" s="1279"/>
      <c r="C134" s="1279"/>
      <c r="D134" s="1279"/>
      <c r="E134" s="1279"/>
      <c r="F134" s="1280"/>
    </row>
    <row r="135" spans="1:6" ht="13.5" customHeight="1" x14ac:dyDescent="0.25">
      <c r="A135" s="1281" t="s">
        <v>144</v>
      </c>
      <c r="B135" s="1282"/>
      <c r="C135" s="1283"/>
      <c r="D135" s="1284" t="s">
        <v>145</v>
      </c>
      <c r="E135" s="1282"/>
      <c r="F135" s="1285"/>
    </row>
    <row r="136" spans="1:6" ht="13.5" customHeight="1" x14ac:dyDescent="0.25">
      <c r="A136" s="1287" t="s">
        <v>845</v>
      </c>
      <c r="B136" s="1291"/>
      <c r="C136" s="1292"/>
      <c r="D136" s="1293" t="s">
        <v>694</v>
      </c>
      <c r="E136" s="1294"/>
      <c r="F136" s="1295"/>
    </row>
    <row r="137" spans="1:6" ht="13.5" customHeight="1" x14ac:dyDescent="0.25">
      <c r="A137" s="1289"/>
      <c r="B137" s="1282"/>
      <c r="C137" s="1283"/>
      <c r="D137" s="1290"/>
      <c r="E137" s="1282"/>
      <c r="F137" s="1285"/>
    </row>
    <row r="138" spans="1:6" ht="13.5" customHeight="1" x14ac:dyDescent="0.25">
      <c r="A138" s="1289"/>
      <c r="B138" s="1282"/>
      <c r="C138" s="1283"/>
      <c r="D138" s="1290"/>
      <c r="E138" s="1282"/>
      <c r="F138" s="1285"/>
    </row>
    <row r="139" spans="1:6" ht="32.25" customHeight="1" x14ac:dyDescent="0.25">
      <c r="A139" s="1286" t="s">
        <v>146</v>
      </c>
      <c r="B139" s="1256"/>
      <c r="C139" s="1256"/>
      <c r="D139" s="1256"/>
      <c r="E139" s="1256"/>
      <c r="F139" s="1253"/>
    </row>
    <row r="140" spans="1:6" ht="13.5" customHeight="1" x14ac:dyDescent="0.25">
      <c r="A140" s="1281" t="s">
        <v>147</v>
      </c>
      <c r="B140" s="1282"/>
      <c r="C140" s="1283"/>
      <c r="D140" s="1284" t="s">
        <v>148</v>
      </c>
      <c r="E140" s="1282"/>
      <c r="F140" s="1285"/>
    </row>
    <row r="141" spans="1:6" ht="13.5" customHeight="1" x14ac:dyDescent="0.25">
      <c r="A141" s="1287" t="s">
        <v>1297</v>
      </c>
      <c r="B141" s="1282"/>
      <c r="C141" s="1283"/>
      <c r="D141" s="1288" t="s">
        <v>1297</v>
      </c>
      <c r="E141" s="1282"/>
      <c r="F141" s="1285"/>
    </row>
    <row r="142" spans="1:6" ht="13.5" customHeight="1" x14ac:dyDescent="0.25">
      <c r="A142" s="1289"/>
      <c r="B142" s="1282"/>
      <c r="C142" s="1283"/>
      <c r="D142" s="1290"/>
      <c r="E142" s="1282"/>
      <c r="F142" s="1285"/>
    </row>
    <row r="143" spans="1:6" ht="13.5" customHeight="1" x14ac:dyDescent="0.25">
      <c r="A143" s="1289"/>
      <c r="B143" s="1282"/>
      <c r="C143" s="1283"/>
      <c r="D143" s="1290"/>
      <c r="E143" s="1282"/>
      <c r="F143" s="1285"/>
    </row>
    <row r="144" spans="1:6" ht="24" customHeight="1" x14ac:dyDescent="0.25">
      <c r="A144" s="1281" t="s">
        <v>149</v>
      </c>
      <c r="B144" s="1282"/>
      <c r="C144" s="1282"/>
      <c r="D144" s="1282"/>
      <c r="E144" s="1282"/>
      <c r="F144" s="1285"/>
    </row>
    <row r="145" spans="1:6" ht="13.5" customHeight="1" x14ac:dyDescent="0.25">
      <c r="A145" s="1281" t="s">
        <v>150</v>
      </c>
      <c r="B145" s="1282"/>
      <c r="C145" s="1283"/>
      <c r="D145" s="1284" t="s">
        <v>151</v>
      </c>
      <c r="E145" s="1282"/>
      <c r="F145" s="1285"/>
    </row>
    <row r="146" spans="1:6" ht="13.5" customHeight="1" x14ac:dyDescent="0.25">
      <c r="A146" s="1287" t="s">
        <v>1297</v>
      </c>
      <c r="B146" s="1282"/>
      <c r="C146" s="1283"/>
      <c r="D146" s="1288" t="s">
        <v>1297</v>
      </c>
      <c r="E146" s="1282"/>
      <c r="F146" s="1285"/>
    </row>
    <row r="147" spans="1:6" ht="13.5" customHeight="1" x14ac:dyDescent="0.25">
      <c r="A147" s="1289"/>
      <c r="B147" s="1282"/>
      <c r="C147" s="1283"/>
      <c r="D147" s="1290"/>
      <c r="E147" s="1282"/>
      <c r="F147" s="1285"/>
    </row>
    <row r="148" spans="1:6" ht="13.5" customHeight="1" x14ac:dyDescent="0.25">
      <c r="A148" s="1289"/>
      <c r="B148" s="1282"/>
      <c r="C148" s="1283"/>
      <c r="D148" s="1290"/>
      <c r="E148" s="1282"/>
      <c r="F148" s="1285"/>
    </row>
    <row r="149" spans="1:6" ht="6.75" customHeight="1" x14ac:dyDescent="0.25">
      <c r="A149" s="411"/>
      <c r="B149" s="412"/>
      <c r="C149" s="412"/>
      <c r="D149" s="412"/>
      <c r="E149" s="412"/>
      <c r="F149" s="413"/>
    </row>
    <row r="150" spans="1:6" ht="19.5" customHeight="1" x14ac:dyDescent="0.25">
      <c r="A150" s="1232" t="s">
        <v>695</v>
      </c>
      <c r="B150" s="1233"/>
      <c r="C150" s="1233"/>
      <c r="D150" s="1233"/>
      <c r="E150" s="1233"/>
      <c r="F150" s="1234"/>
    </row>
    <row r="151" spans="1:6" ht="6" customHeight="1" thickBot="1" x14ac:dyDescent="0.3">
      <c r="A151" s="414"/>
      <c r="B151" s="415"/>
      <c r="C151" s="415"/>
      <c r="D151" s="415"/>
      <c r="E151" s="415"/>
      <c r="F151" s="416"/>
    </row>
    <row r="152" spans="1:6" ht="15" customHeight="1" thickBot="1" x14ac:dyDescent="0.3">
      <c r="A152" s="1239" t="s">
        <v>696</v>
      </c>
      <c r="B152" s="1224"/>
      <c r="C152" s="1225"/>
      <c r="D152" s="1258" t="s">
        <v>697</v>
      </c>
      <c r="E152" s="1224"/>
      <c r="F152" s="1225"/>
    </row>
    <row r="153" spans="1:6" ht="27" customHeight="1" thickBot="1" x14ac:dyDescent="0.3">
      <c r="A153" s="1229"/>
      <c r="B153" s="1224"/>
      <c r="C153" s="1225"/>
      <c r="D153" s="1229"/>
      <c r="E153" s="1224"/>
      <c r="F153" s="1225"/>
    </row>
    <row r="154" spans="1:6" ht="15" customHeight="1" thickBot="1" x14ac:dyDescent="0.3">
      <c r="A154" s="1299" t="s">
        <v>698</v>
      </c>
      <c r="B154" s="1224"/>
      <c r="C154" s="1224"/>
      <c r="D154" s="1224"/>
      <c r="E154" s="1224"/>
      <c r="F154" s="1225"/>
    </row>
    <row r="155" spans="1:6" ht="15.75" customHeight="1" thickBot="1" x14ac:dyDescent="0.3">
      <c r="A155" s="383" t="s">
        <v>699</v>
      </c>
      <c r="B155" s="417" t="s">
        <v>700</v>
      </c>
      <c r="C155" s="417" t="s">
        <v>701</v>
      </c>
      <c r="D155" s="417" t="s">
        <v>699</v>
      </c>
      <c r="E155" s="417" t="s">
        <v>700</v>
      </c>
      <c r="F155" s="383" t="s">
        <v>701</v>
      </c>
    </row>
    <row r="156" spans="1:6" ht="15.75" customHeight="1" thickBot="1" x14ac:dyDescent="0.3">
      <c r="A156" s="116">
        <v>2020</v>
      </c>
      <c r="B156" s="117">
        <v>98.33</v>
      </c>
      <c r="C156" s="117" t="s">
        <v>702</v>
      </c>
      <c r="D156" s="418">
        <v>2024</v>
      </c>
      <c r="E156" s="418">
        <v>100</v>
      </c>
      <c r="F156" s="475" t="s">
        <v>702</v>
      </c>
    </row>
    <row r="157" spans="1:6" ht="15.75" customHeight="1" thickBot="1" x14ac:dyDescent="0.3">
      <c r="A157" s="116">
        <v>2021</v>
      </c>
      <c r="B157" s="117">
        <v>100</v>
      </c>
      <c r="C157" s="117" t="s">
        <v>702</v>
      </c>
      <c r="D157" s="418">
        <v>2025</v>
      </c>
      <c r="E157" s="418">
        <v>100</v>
      </c>
      <c r="F157" s="475" t="s">
        <v>702</v>
      </c>
    </row>
    <row r="158" spans="1:6" ht="12.75" customHeight="1" thickBot="1" x14ac:dyDescent="0.3">
      <c r="A158" s="116">
        <v>2022</v>
      </c>
      <c r="B158" s="117">
        <v>100</v>
      </c>
      <c r="C158" s="117" t="s">
        <v>702</v>
      </c>
      <c r="D158" s="418"/>
      <c r="E158" s="418"/>
      <c r="F158" s="419"/>
    </row>
    <row r="159" spans="1:6" ht="15" customHeight="1" thickBot="1" x14ac:dyDescent="0.3">
      <c r="A159" s="419">
        <v>2023</v>
      </c>
      <c r="B159" s="418">
        <v>100</v>
      </c>
      <c r="C159" s="418" t="s">
        <v>702</v>
      </c>
      <c r="D159" s="418"/>
      <c r="E159" s="418"/>
      <c r="F159" s="419"/>
    </row>
    <row r="160" spans="1:6" ht="3.75" customHeight="1" x14ac:dyDescent="0.25">
      <c r="A160" s="420"/>
      <c r="B160" s="415"/>
      <c r="C160" s="415"/>
      <c r="D160" s="415"/>
      <c r="E160" s="415"/>
      <c r="F160" s="416"/>
    </row>
    <row r="161" spans="1:6" ht="18" customHeight="1" x14ac:dyDescent="0.25">
      <c r="A161" s="1232" t="s">
        <v>162</v>
      </c>
      <c r="B161" s="1233"/>
      <c r="C161" s="1233"/>
      <c r="D161" s="1233"/>
      <c r="E161" s="1233"/>
      <c r="F161" s="1234"/>
    </row>
    <row r="162" spans="1:6" ht="27.75" customHeight="1" x14ac:dyDescent="0.25">
      <c r="A162" s="1300" t="s">
        <v>703</v>
      </c>
      <c r="B162" s="1279"/>
      <c r="C162" s="1279"/>
      <c r="D162" s="1279"/>
      <c r="E162" s="1279"/>
      <c r="F162" s="1280"/>
    </row>
    <row r="163" spans="1:6" ht="15" customHeight="1" thickBot="1" x14ac:dyDescent="0.3">
      <c r="A163" s="1301" t="s">
        <v>164</v>
      </c>
      <c r="B163" s="1302"/>
      <c r="C163" s="1303" t="s">
        <v>165</v>
      </c>
      <c r="D163" s="1233"/>
      <c r="E163" s="1304" t="s">
        <v>166</v>
      </c>
      <c r="F163" s="1285"/>
    </row>
    <row r="164" spans="1:6" ht="15" customHeight="1" thickBot="1" x14ac:dyDescent="0.3">
      <c r="A164" s="1242" t="s">
        <v>211</v>
      </c>
      <c r="B164" s="1225"/>
      <c r="C164" s="1296" t="s">
        <v>694</v>
      </c>
      <c r="D164" s="1297"/>
      <c r="E164" s="584" t="s">
        <v>704</v>
      </c>
      <c r="F164" s="1298"/>
    </row>
    <row r="165" spans="1:6" ht="15" customHeight="1" thickBot="1" x14ac:dyDescent="0.3">
      <c r="A165" s="1242" t="s">
        <v>289</v>
      </c>
      <c r="B165" s="1225"/>
      <c r="C165" s="1296" t="s">
        <v>705</v>
      </c>
      <c r="D165" s="1297"/>
      <c r="E165" s="579" t="s">
        <v>706</v>
      </c>
      <c r="F165" s="1221"/>
    </row>
    <row r="166" spans="1:6" ht="15" customHeight="1" thickBot="1" x14ac:dyDescent="0.3">
      <c r="A166" s="1242" t="s">
        <v>289</v>
      </c>
      <c r="B166" s="1225"/>
      <c r="C166" s="1296" t="s">
        <v>271</v>
      </c>
      <c r="D166" s="1297"/>
      <c r="E166" s="579" t="s">
        <v>707</v>
      </c>
      <c r="F166" s="1221"/>
    </row>
    <row r="167" spans="1:6" ht="15.75" customHeight="1" thickBot="1" x14ac:dyDescent="0.3">
      <c r="A167" s="1242"/>
      <c r="B167" s="1225"/>
      <c r="C167" s="1307"/>
      <c r="D167" s="1302"/>
      <c r="E167" s="1307"/>
      <c r="F167" s="1234"/>
    </row>
    <row r="168" spans="1:6" ht="15.75" customHeight="1" thickBot="1" x14ac:dyDescent="0.3">
      <c r="A168" s="1242"/>
      <c r="B168" s="1225"/>
      <c r="C168" s="1305"/>
      <c r="D168" s="1306"/>
      <c r="E168" s="1305"/>
      <c r="F168" s="1272"/>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F9BB12F4-4DE5-4739-B590-B422A83AD319}"/>
    <hyperlink ref="E165" r:id="rId2" xr:uid="{7978205C-74E2-43B7-A332-500D03FC408C}"/>
    <hyperlink ref="B63" r:id="rId3" xr:uid="{BB11BCB3-2985-4F7D-A772-BE7D58405DCC}"/>
    <hyperlink ref="E166" r:id="rId4" xr:uid="{01B3CBAA-689D-4653-8888-40D352285744}"/>
  </hyperlinks>
  <pageMargins left="0.37" right="0.31496062992125984" top="0.55118110236220474" bottom="0.55118110236220474" header="0" footer="0"/>
  <pageSetup scale="95" fitToHeight="0" orientation="portrait" r:id="rId5"/>
  <rowBreaks count="4" manualBreakCount="4">
    <brk id="36" man="1"/>
    <brk id="149" man="1"/>
    <brk id="102" man="1"/>
    <brk id="71" man="1"/>
  </rowBreaks>
  <legacyDrawing r:id="rId6"/>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DB89C-2613-445E-A248-ED8C3452C5DC}">
  <sheetPr>
    <tabColor rgb="FF00B050"/>
  </sheetPr>
  <dimension ref="A1:Z1014"/>
  <sheetViews>
    <sheetView zoomScale="120" zoomScaleNormal="120" workbookViewId="0">
      <pane ySplit="1" topLeftCell="A116" activePane="bottomLeft" state="frozen"/>
      <selection activeCell="A119" sqref="A119:C119"/>
      <selection pane="bottomLeft" activeCell="D135" sqref="D135:F135"/>
    </sheetView>
  </sheetViews>
  <sheetFormatPr baseColWidth="10" defaultColWidth="14.42578125" defaultRowHeight="15" customHeight="1" x14ac:dyDescent="0.25"/>
  <cols>
    <col min="1" max="1" width="19.28515625" style="382" customWidth="1"/>
    <col min="2" max="2" width="15.85546875" style="382" customWidth="1"/>
    <col min="3" max="3" width="13.42578125" style="382" customWidth="1"/>
    <col min="4" max="5" width="15.85546875" style="382" customWidth="1"/>
    <col min="6" max="6" width="21.5703125" style="382" customWidth="1"/>
    <col min="7" max="26" width="10.7109375" style="382" customWidth="1"/>
    <col min="27" max="16384" width="14.42578125" style="382"/>
  </cols>
  <sheetData>
    <row r="1" spans="1:6" ht="16.5" thickBot="1" x14ac:dyDescent="0.3">
      <c r="A1" s="1223" t="s">
        <v>0</v>
      </c>
      <c r="B1" s="1224"/>
      <c r="C1" s="1224"/>
      <c r="D1" s="1224"/>
      <c r="E1" s="1224"/>
      <c r="F1" s="1225"/>
    </row>
    <row r="2" spans="1:6" ht="20.25" customHeight="1" thickBot="1" x14ac:dyDescent="0.3">
      <c r="A2" s="1226" t="s">
        <v>532</v>
      </c>
      <c r="B2" s="1227"/>
      <c r="C2" s="1227"/>
      <c r="D2" s="1227"/>
      <c r="E2" s="1227"/>
      <c r="F2" s="1228"/>
    </row>
    <row r="3" spans="1:6" ht="15.75" customHeight="1" thickBot="1" x14ac:dyDescent="0.3">
      <c r="A3" s="383" t="s">
        <v>533</v>
      </c>
      <c r="B3" s="1229" t="s">
        <v>3</v>
      </c>
      <c r="C3" s="1224"/>
      <c r="D3" s="1224"/>
      <c r="E3" s="1224"/>
      <c r="F3" s="1225"/>
    </row>
    <row r="4" spans="1:6" ht="18.75" customHeight="1" thickBot="1" x14ac:dyDescent="0.3">
      <c r="A4" s="383" t="s">
        <v>534</v>
      </c>
      <c r="B4" s="1229" t="s">
        <v>213</v>
      </c>
      <c r="C4" s="1224"/>
      <c r="D4" s="1224"/>
      <c r="E4" s="1224"/>
      <c r="F4" s="1225"/>
    </row>
    <row r="5" spans="1:6" ht="15.75" customHeight="1" thickBot="1" x14ac:dyDescent="0.3">
      <c r="A5" s="383" t="s">
        <v>535</v>
      </c>
      <c r="B5" s="1229" t="s">
        <v>237</v>
      </c>
      <c r="C5" s="1224"/>
      <c r="D5" s="1224"/>
      <c r="E5" s="1224"/>
      <c r="F5" s="1225"/>
    </row>
    <row r="6" spans="1:6" ht="15.75" customHeight="1" thickBot="1" x14ac:dyDescent="0.3">
      <c r="A6" s="383" t="s">
        <v>536</v>
      </c>
      <c r="B6" s="1229" t="s">
        <v>472</v>
      </c>
      <c r="C6" s="1224"/>
      <c r="D6" s="1224"/>
      <c r="E6" s="1224"/>
      <c r="F6" s="1225"/>
    </row>
    <row r="7" spans="1:6" ht="15.75" thickBot="1" x14ac:dyDescent="0.3">
      <c r="A7" s="383" t="s">
        <v>537</v>
      </c>
      <c r="B7" s="1235" t="s">
        <v>472</v>
      </c>
      <c r="C7" s="1224"/>
      <c r="D7" s="1224"/>
      <c r="E7" s="1224"/>
      <c r="F7" s="1225"/>
    </row>
    <row r="8" spans="1:6" ht="18.75" customHeight="1" x14ac:dyDescent="0.25">
      <c r="A8" s="1232" t="s">
        <v>538</v>
      </c>
      <c r="B8" s="1233"/>
      <c r="C8" s="1233"/>
      <c r="D8" s="1233"/>
      <c r="E8" s="1233"/>
      <c r="F8" s="1234"/>
    </row>
    <row r="9" spans="1:6" ht="15.75" thickBot="1" x14ac:dyDescent="0.3">
      <c r="A9" s="1236" t="s">
        <v>539</v>
      </c>
      <c r="B9" s="1237"/>
      <c r="C9" s="1237"/>
      <c r="D9" s="1237"/>
      <c r="E9" s="1237"/>
      <c r="F9" s="1238"/>
    </row>
    <row r="10" spans="1:6" ht="22.5" customHeight="1" thickBot="1" x14ac:dyDescent="0.3">
      <c r="A10" s="1239" t="s">
        <v>540</v>
      </c>
      <c r="B10" s="1225"/>
      <c r="C10" s="1229" t="s">
        <v>217</v>
      </c>
      <c r="D10" s="1224"/>
      <c r="E10" s="1224"/>
      <c r="F10" s="1225"/>
    </row>
    <row r="11" spans="1:6" ht="22.5" customHeight="1" thickBot="1" x14ac:dyDescent="0.3">
      <c r="A11" s="1239" t="s">
        <v>541</v>
      </c>
      <c r="B11" s="1225"/>
      <c r="C11" s="1229" t="s">
        <v>273</v>
      </c>
      <c r="D11" s="1224"/>
      <c r="E11" s="1224"/>
      <c r="F11" s="1225"/>
    </row>
    <row r="12" spans="1:6" ht="15.75" thickBot="1" x14ac:dyDescent="0.3">
      <c r="A12" s="1230" t="s">
        <v>542</v>
      </c>
      <c r="B12" s="1224"/>
      <c r="C12" s="1224"/>
      <c r="D12" s="1224"/>
      <c r="E12" s="1224"/>
      <c r="F12" s="1225"/>
    </row>
    <row r="13" spans="1:6" ht="30" customHeight="1" thickBot="1" x14ac:dyDescent="0.3">
      <c r="A13" s="384" t="s">
        <v>543</v>
      </c>
      <c r="B13" s="385" t="s">
        <v>196</v>
      </c>
      <c r="C13" s="386" t="s">
        <v>544</v>
      </c>
      <c r="D13" s="1231" t="s">
        <v>363</v>
      </c>
      <c r="E13" s="1224"/>
      <c r="F13" s="1225"/>
    </row>
    <row r="14" spans="1:6" ht="26.25" customHeight="1" thickBot="1" x14ac:dyDescent="0.3">
      <c r="A14" s="387" t="s">
        <v>545</v>
      </c>
      <c r="B14" s="1119" t="s">
        <v>1348</v>
      </c>
      <c r="C14" s="588"/>
      <c r="D14" s="588"/>
      <c r="E14" s="588"/>
      <c r="F14" s="573"/>
    </row>
    <row r="15" spans="1:6" ht="15.75" thickBot="1" x14ac:dyDescent="0.3">
      <c r="A15" s="1230" t="s">
        <v>546</v>
      </c>
      <c r="B15" s="1224"/>
      <c r="C15" s="1224"/>
      <c r="D15" s="1224"/>
      <c r="E15" s="1224"/>
      <c r="F15" s="1225"/>
    </row>
    <row r="16" spans="1:6" ht="48" customHeight="1" thickBot="1" x14ac:dyDescent="0.3">
      <c r="A16" s="1231" t="s">
        <v>547</v>
      </c>
      <c r="B16" s="1224"/>
      <c r="C16" s="1224"/>
      <c r="D16" s="1224"/>
      <c r="E16" s="1224"/>
      <c r="F16" s="1225"/>
    </row>
    <row r="17" spans="1:6" ht="19.5" customHeight="1" x14ac:dyDescent="0.25">
      <c r="A17" s="1232" t="s">
        <v>548</v>
      </c>
      <c r="B17" s="1233"/>
      <c r="C17" s="1233"/>
      <c r="D17" s="1233"/>
      <c r="E17" s="1233"/>
      <c r="F17" s="1234"/>
    </row>
    <row r="18" spans="1:6" ht="15.75" thickBot="1" x14ac:dyDescent="0.3">
      <c r="A18" s="1236" t="s">
        <v>549</v>
      </c>
      <c r="B18" s="1237"/>
      <c r="C18" s="1237"/>
      <c r="D18" s="1237"/>
      <c r="E18" s="1237"/>
      <c r="F18" s="1238"/>
    </row>
    <row r="19" spans="1:6" ht="14.25" customHeight="1" thickBot="1" x14ac:dyDescent="0.3">
      <c r="A19" s="1245" t="s">
        <v>550</v>
      </c>
      <c r="B19" s="1248" t="s">
        <v>1258</v>
      </c>
      <c r="C19" s="1249"/>
      <c r="D19" s="1250"/>
      <c r="E19" s="1245" t="s">
        <v>551</v>
      </c>
      <c r="F19" s="388" t="s">
        <v>22</v>
      </c>
    </row>
    <row r="20" spans="1:6" ht="14.25" customHeight="1" thickBot="1" x14ac:dyDescent="0.3">
      <c r="A20" s="1246"/>
      <c r="B20" s="1251"/>
      <c r="C20" s="1252"/>
      <c r="D20" s="1253"/>
      <c r="E20" s="1246"/>
      <c r="F20" s="388" t="s">
        <v>23</v>
      </c>
    </row>
    <row r="21" spans="1:6" ht="14.25" customHeight="1" thickBot="1" x14ac:dyDescent="0.3">
      <c r="A21" s="1246"/>
      <c r="B21" s="1251"/>
      <c r="C21" s="1252"/>
      <c r="D21" s="1253"/>
      <c r="E21" s="1246"/>
      <c r="F21" s="388" t="s">
        <v>24</v>
      </c>
    </row>
    <row r="22" spans="1:6" ht="14.25" customHeight="1" thickBot="1" x14ac:dyDescent="0.3">
      <c r="A22" s="1247"/>
      <c r="B22" s="1254"/>
      <c r="C22" s="1237"/>
      <c r="D22" s="1238"/>
      <c r="E22" s="1247"/>
      <c r="F22" s="390" t="s">
        <v>25</v>
      </c>
    </row>
    <row r="23" spans="1:6" ht="15.75" customHeight="1" x14ac:dyDescent="0.25">
      <c r="A23" s="1255" t="s">
        <v>552</v>
      </c>
      <c r="B23" s="1256"/>
      <c r="C23" s="1256"/>
      <c r="D23" s="1256"/>
      <c r="E23" s="1256"/>
      <c r="F23" s="1253"/>
    </row>
    <row r="24" spans="1:6" ht="18.75" customHeight="1" thickBot="1" x14ac:dyDescent="0.3">
      <c r="A24" s="1232" t="s">
        <v>553</v>
      </c>
      <c r="B24" s="1233"/>
      <c r="C24" s="1233"/>
      <c r="D24" s="1233"/>
      <c r="E24" s="1233"/>
      <c r="F24" s="1234"/>
    </row>
    <row r="25" spans="1:6" ht="25.5" customHeight="1" thickBot="1" x14ac:dyDescent="0.3">
      <c r="A25" s="387" t="s">
        <v>554</v>
      </c>
      <c r="B25" s="392" t="s">
        <v>1259</v>
      </c>
      <c r="C25" s="387" t="s">
        <v>556</v>
      </c>
      <c r="D25" s="1240" t="s">
        <v>1260</v>
      </c>
      <c r="E25" s="1224"/>
      <c r="F25" s="1225"/>
    </row>
    <row r="26" spans="1:6" ht="15.75" customHeight="1" thickBot="1" x14ac:dyDescent="0.3">
      <c r="A26" s="1239" t="s">
        <v>558</v>
      </c>
      <c r="B26" s="1225"/>
      <c r="C26" s="394"/>
      <c r="D26" s="1239" t="s">
        <v>559</v>
      </c>
      <c r="E26" s="1225"/>
      <c r="F26" s="395"/>
    </row>
    <row r="27" spans="1:6" ht="15.75" customHeight="1" thickBot="1" x14ac:dyDescent="0.3">
      <c r="A27" s="1241" t="s">
        <v>560</v>
      </c>
      <c r="B27" s="1224"/>
      <c r="C27" s="1225"/>
      <c r="D27" s="1239" t="s">
        <v>561</v>
      </c>
      <c r="E27" s="1224"/>
      <c r="F27" s="1225"/>
    </row>
    <row r="28" spans="1:6" ht="55.5" customHeight="1" thickBot="1" x14ac:dyDescent="0.3">
      <c r="A28" s="1229" t="s">
        <v>1261</v>
      </c>
      <c r="B28" s="1224"/>
      <c r="C28" s="1225"/>
      <c r="D28" s="1242" t="s">
        <v>1262</v>
      </c>
      <c r="E28" s="1243"/>
      <c r="F28" s="1244"/>
    </row>
    <row r="29" spans="1:6" s="344" customFormat="1" ht="15.75" customHeight="1" thickBot="1" x14ac:dyDescent="0.3">
      <c r="A29" s="1312" t="s">
        <v>563</v>
      </c>
      <c r="B29" s="1160"/>
      <c r="C29" s="1161"/>
      <c r="D29" s="1150" t="s">
        <v>564</v>
      </c>
      <c r="E29" s="1135"/>
      <c r="F29" s="1136"/>
    </row>
    <row r="30" spans="1:6" s="344" customFormat="1"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244</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266</v>
      </c>
      <c r="B34" s="588"/>
      <c r="C34" s="588"/>
      <c r="D34" s="671" t="s">
        <v>311</v>
      </c>
      <c r="E34" s="588"/>
      <c r="F34" s="573"/>
    </row>
    <row r="35" spans="1:26" s="65" customFormat="1" ht="17.25" customHeight="1" thickBot="1" x14ac:dyDescent="0.3">
      <c r="A35" s="670" t="s">
        <v>40</v>
      </c>
      <c r="B35" s="588"/>
      <c r="C35" s="588"/>
      <c r="D35" s="670" t="s">
        <v>41</v>
      </c>
      <c r="E35" s="588"/>
      <c r="F35" s="573"/>
    </row>
    <row r="36" spans="1:26" s="65" customFormat="1" ht="21" customHeight="1" thickBot="1" x14ac:dyDescent="0.3">
      <c r="A36" s="671" t="s">
        <v>789</v>
      </c>
      <c r="B36" s="588"/>
      <c r="C36" s="573"/>
      <c r="D36" s="671"/>
      <c r="E36" s="588"/>
      <c r="F36" s="573"/>
    </row>
    <row r="37" spans="1:26" s="344" customFormat="1" ht="15.75" customHeight="1" thickBot="1" x14ac:dyDescent="0.3">
      <c r="A37" s="1141" t="s">
        <v>569</v>
      </c>
      <c r="B37" s="1135"/>
      <c r="C37" s="1135"/>
      <c r="D37" s="1135"/>
      <c r="E37" s="1135"/>
      <c r="F37" s="1136"/>
    </row>
    <row r="38" spans="1:26" s="344" customFormat="1" ht="15" customHeight="1" thickBot="1" x14ac:dyDescent="0.3">
      <c r="A38" s="1150" t="s">
        <v>570</v>
      </c>
      <c r="B38" s="1136"/>
      <c r="C38" s="1151"/>
      <c r="D38" s="1135"/>
      <c r="E38" s="1135"/>
      <c r="F38" s="1136"/>
    </row>
    <row r="39" spans="1:26" s="344" customFormat="1" ht="15.75" customHeight="1" thickBot="1" x14ac:dyDescent="0.3">
      <c r="A39" s="349" t="s">
        <v>571</v>
      </c>
      <c r="B39" s="434">
        <v>192</v>
      </c>
      <c r="C39" s="349" t="s">
        <v>572</v>
      </c>
      <c r="D39" s="357">
        <v>197</v>
      </c>
      <c r="E39" s="349" t="s">
        <v>1226</v>
      </c>
      <c r="F39" s="434">
        <f>B39+D39</f>
        <v>389</v>
      </c>
    </row>
    <row r="40" spans="1:26" s="344" customFormat="1" ht="15.75" customHeight="1" thickBot="1" x14ac:dyDescent="0.3">
      <c r="A40" s="1169" t="s">
        <v>574</v>
      </c>
      <c r="B40" s="1135"/>
      <c r="C40" s="1135"/>
      <c r="D40" s="1135"/>
      <c r="E40" s="1135"/>
      <c r="F40" s="1136"/>
    </row>
    <row r="41" spans="1:26" s="344" customFormat="1" ht="15.75" customHeight="1" thickBot="1" x14ac:dyDescent="0.3">
      <c r="A41" s="1150" t="s">
        <v>575</v>
      </c>
      <c r="B41" s="1135"/>
      <c r="C41" s="1135"/>
      <c r="D41" s="1135"/>
      <c r="E41" s="1135"/>
      <c r="F41" s="1136"/>
    </row>
    <row r="42" spans="1:26" s="344" customFormat="1" ht="15.75" customHeight="1" thickBot="1" x14ac:dyDescent="0.3">
      <c r="A42" s="823" t="s">
        <v>1263</v>
      </c>
      <c r="B42" s="824"/>
      <c r="C42" s="824"/>
      <c r="D42" s="824"/>
      <c r="E42" s="824"/>
      <c r="F42" s="825"/>
    </row>
    <row r="43" spans="1:26" s="344" customFormat="1" ht="12" customHeight="1" x14ac:dyDescent="0.25">
      <c r="A43" s="435"/>
      <c r="B43" s="436"/>
      <c r="C43" s="436"/>
      <c r="D43" s="436"/>
      <c r="E43" s="436"/>
      <c r="F43" s="437"/>
    </row>
    <row r="44" spans="1:26" s="344" customFormat="1" ht="17.25" customHeight="1" thickBot="1" x14ac:dyDescent="0.3">
      <c r="A44" s="1143" t="s">
        <v>577</v>
      </c>
      <c r="B44" s="1144"/>
      <c r="C44" s="1144"/>
      <c r="D44" s="1144"/>
      <c r="E44" s="1144"/>
      <c r="F44" s="1145"/>
    </row>
    <row r="45" spans="1:26" s="344" customFormat="1" ht="15.75" customHeight="1" thickBot="1" x14ac:dyDescent="0.3">
      <c r="A45" s="438" t="s">
        <v>578</v>
      </c>
      <c r="B45" s="439" t="s">
        <v>579</v>
      </c>
      <c r="C45" s="1141" t="s">
        <v>580</v>
      </c>
      <c r="D45" s="1135"/>
      <c r="E45" s="1135"/>
      <c r="F45" s="1136"/>
      <c r="J45" s="440"/>
      <c r="K45" s="440"/>
      <c r="L45" s="440"/>
      <c r="M45" s="440"/>
      <c r="N45" s="440"/>
      <c r="O45" s="440"/>
      <c r="P45" s="440"/>
      <c r="Q45" s="440"/>
      <c r="R45" s="440"/>
      <c r="S45" s="440"/>
      <c r="T45" s="440"/>
      <c r="U45" s="440"/>
      <c r="V45" s="440"/>
      <c r="W45" s="440"/>
      <c r="X45" s="440"/>
      <c r="Y45" s="440"/>
      <c r="Z45" s="440"/>
    </row>
    <row r="46" spans="1:26" s="344" customFormat="1" ht="15.75" customHeight="1" thickBot="1" x14ac:dyDescent="0.3">
      <c r="A46" s="441" t="s">
        <v>581</v>
      </c>
      <c r="B46" s="285" t="s">
        <v>209</v>
      </c>
      <c r="C46" s="828" t="s">
        <v>1264</v>
      </c>
      <c r="D46" s="829"/>
      <c r="E46" s="829"/>
      <c r="F46" s="830"/>
    </row>
    <row r="47" spans="1:26" s="344" customFormat="1" ht="15" customHeight="1" thickBot="1" x14ac:dyDescent="0.3">
      <c r="A47" s="441" t="s">
        <v>583</v>
      </c>
      <c r="B47" s="285" t="s">
        <v>209</v>
      </c>
      <c r="C47" s="828" t="s">
        <v>745</v>
      </c>
      <c r="D47" s="829"/>
      <c r="E47" s="829"/>
      <c r="F47" s="830"/>
    </row>
    <row r="48" spans="1:26" s="344" customFormat="1" ht="15.75" customHeight="1" thickBot="1" x14ac:dyDescent="0.3">
      <c r="A48" s="441" t="s">
        <v>585</v>
      </c>
      <c r="B48" s="285" t="s">
        <v>209</v>
      </c>
      <c r="C48" s="828" t="s">
        <v>746</v>
      </c>
      <c r="D48" s="829"/>
      <c r="E48" s="829"/>
      <c r="F48" s="830"/>
    </row>
    <row r="49" spans="1:6" s="344" customFormat="1" ht="13.5" customHeight="1" thickBot="1" x14ac:dyDescent="0.3">
      <c r="A49" s="441" t="s">
        <v>587</v>
      </c>
      <c r="B49" s="285" t="s">
        <v>209</v>
      </c>
      <c r="C49" s="828" t="s">
        <v>720</v>
      </c>
      <c r="D49" s="829"/>
      <c r="E49" s="829"/>
      <c r="F49" s="830"/>
    </row>
    <row r="50" spans="1:6" s="344" customFormat="1" ht="15.75" customHeight="1" thickBot="1" x14ac:dyDescent="0.3">
      <c r="A50" s="441" t="s">
        <v>589</v>
      </c>
      <c r="B50" s="285" t="s">
        <v>209</v>
      </c>
      <c r="C50" s="828" t="s">
        <v>748</v>
      </c>
      <c r="D50" s="829"/>
      <c r="E50" s="829"/>
      <c r="F50" s="830"/>
    </row>
    <row r="51" spans="1:6" s="344" customFormat="1" ht="15.75" customHeight="1" thickBot="1" x14ac:dyDescent="0.3">
      <c r="A51" s="441" t="s">
        <v>591</v>
      </c>
      <c r="B51" s="285" t="s">
        <v>209</v>
      </c>
      <c r="C51" s="828" t="s">
        <v>776</v>
      </c>
      <c r="D51" s="829"/>
      <c r="E51" s="829"/>
      <c r="F51" s="830"/>
    </row>
    <row r="52" spans="1:6" s="344" customFormat="1" ht="15.75" customHeight="1" thickBot="1" x14ac:dyDescent="0.3">
      <c r="A52" s="441" t="s">
        <v>593</v>
      </c>
      <c r="B52" s="285" t="s">
        <v>209</v>
      </c>
      <c r="C52" s="828" t="s">
        <v>750</v>
      </c>
      <c r="D52" s="829"/>
      <c r="E52" s="829"/>
      <c r="F52" s="830"/>
    </row>
    <row r="53" spans="1:6" s="344" customFormat="1" ht="15.75" customHeight="1" thickBot="1" x14ac:dyDescent="0.3">
      <c r="A53" s="441" t="s">
        <v>595</v>
      </c>
      <c r="B53" s="285" t="s">
        <v>209</v>
      </c>
      <c r="C53" s="828" t="s">
        <v>724</v>
      </c>
      <c r="D53" s="829"/>
      <c r="E53" s="829"/>
      <c r="F53" s="830"/>
    </row>
    <row r="54" spans="1:6" s="344" customFormat="1" ht="15.75" customHeight="1" thickBot="1" x14ac:dyDescent="0.3">
      <c r="A54" s="441" t="s">
        <v>597</v>
      </c>
      <c r="B54" s="285" t="s">
        <v>209</v>
      </c>
      <c r="C54" s="828" t="s">
        <v>598</v>
      </c>
      <c r="D54" s="829"/>
      <c r="E54" s="829"/>
      <c r="F54" s="830"/>
    </row>
    <row r="55" spans="1:6" s="344" customFormat="1" ht="15.75" customHeight="1" thickBot="1" x14ac:dyDescent="0.3">
      <c r="A55" s="441" t="s">
        <v>599</v>
      </c>
      <c r="B55" s="285" t="s">
        <v>209</v>
      </c>
      <c r="C55" s="828" t="s">
        <v>600</v>
      </c>
      <c r="D55" s="829"/>
      <c r="E55" s="829"/>
      <c r="F55" s="830"/>
    </row>
    <row r="56" spans="1:6" s="344" customFormat="1" ht="15.75" customHeight="1" thickBot="1" x14ac:dyDescent="0.3">
      <c r="A56" s="441" t="s">
        <v>601</v>
      </c>
      <c r="B56" s="285" t="s">
        <v>209</v>
      </c>
      <c r="C56" s="828" t="s">
        <v>602</v>
      </c>
      <c r="D56" s="829"/>
      <c r="E56" s="829"/>
      <c r="F56" s="830"/>
    </row>
    <row r="57" spans="1:6" s="344" customFormat="1" ht="21.75" customHeight="1" thickBot="1" x14ac:dyDescent="0.3">
      <c r="A57" s="441" t="s">
        <v>603</v>
      </c>
      <c r="B57" s="285" t="s">
        <v>209</v>
      </c>
      <c r="C57" s="828" t="s">
        <v>751</v>
      </c>
      <c r="D57" s="829"/>
      <c r="E57" s="829"/>
      <c r="F57" s="830"/>
    </row>
    <row r="58" spans="1:6" s="344" customFormat="1" ht="15.75" customHeight="1" thickBot="1" x14ac:dyDescent="0.3">
      <c r="A58" s="441" t="s">
        <v>605</v>
      </c>
      <c r="B58" s="285" t="s">
        <v>209</v>
      </c>
      <c r="C58" s="828" t="s">
        <v>1265</v>
      </c>
      <c r="D58" s="829"/>
      <c r="E58" s="829"/>
      <c r="F58" s="830"/>
    </row>
    <row r="59" spans="1:6" s="344" customFormat="1" ht="18.75" customHeight="1" thickBot="1" x14ac:dyDescent="0.3">
      <c r="A59" s="1352" t="s">
        <v>607</v>
      </c>
      <c r="B59" s="1135"/>
      <c r="C59" s="1135"/>
      <c r="D59" s="1135"/>
      <c r="E59" s="1135"/>
      <c r="F59" s="1136"/>
    </row>
    <row r="60" spans="1:6" s="344" customFormat="1" ht="17.25" customHeight="1" thickBot="1" x14ac:dyDescent="0.3">
      <c r="A60" s="345" t="s">
        <v>608</v>
      </c>
      <c r="B60" s="476" t="s">
        <v>1305</v>
      </c>
      <c r="C60" s="349" t="s">
        <v>1161</v>
      </c>
      <c r="D60" s="477" t="s">
        <v>1306</v>
      </c>
      <c r="E60" s="345" t="s">
        <v>610</v>
      </c>
      <c r="F60" s="476" t="s">
        <v>1307</v>
      </c>
    </row>
    <row r="61" spans="1:6" s="344" customFormat="1" ht="15.75" customHeight="1" thickBot="1" x14ac:dyDescent="0.3">
      <c r="A61" s="345" t="s">
        <v>611</v>
      </c>
      <c r="B61" s="1140" t="s">
        <v>689</v>
      </c>
      <c r="C61" s="1135"/>
      <c r="D61" s="1135"/>
      <c r="E61" s="1135"/>
      <c r="F61" s="1136"/>
    </row>
    <row r="62" spans="1:6" s="344" customFormat="1" ht="15.75" customHeight="1" thickBot="1" x14ac:dyDescent="0.3">
      <c r="A62" s="345" t="s">
        <v>613</v>
      </c>
      <c r="B62" s="1140" t="s">
        <v>614</v>
      </c>
      <c r="C62" s="1135"/>
      <c r="D62" s="1135"/>
      <c r="E62" s="1135"/>
      <c r="F62" s="1136"/>
    </row>
    <row r="63" spans="1:6" s="344" customFormat="1" ht="15.75" customHeight="1" thickBot="1" x14ac:dyDescent="0.3">
      <c r="A63" s="345" t="s">
        <v>615</v>
      </c>
      <c r="B63" s="668" t="s">
        <v>616</v>
      </c>
      <c r="C63" s="1135"/>
      <c r="D63" s="1135"/>
      <c r="E63" s="1135"/>
      <c r="F63" s="1136"/>
    </row>
    <row r="64" spans="1:6" s="344" customFormat="1" ht="15.75" customHeight="1" thickBot="1" x14ac:dyDescent="0.3">
      <c r="A64" s="345" t="s">
        <v>617</v>
      </c>
      <c r="B64" s="1140">
        <v>3111806403</v>
      </c>
      <c r="C64" s="1135"/>
      <c r="D64" s="1135"/>
      <c r="E64" s="1135"/>
      <c r="F64" s="1136"/>
    </row>
    <row r="65" spans="1:6" s="344" customFormat="1" ht="22.5" customHeight="1" thickBot="1" x14ac:dyDescent="0.3">
      <c r="A65" s="442" t="s">
        <v>618</v>
      </c>
      <c r="B65" s="443">
        <v>311</v>
      </c>
      <c r="C65" s="442" t="s">
        <v>619</v>
      </c>
      <c r="D65" s="444">
        <v>1806403</v>
      </c>
      <c r="E65" s="445" t="s">
        <v>620</v>
      </c>
      <c r="F65" s="432"/>
    </row>
    <row r="66" spans="1:6" s="344" customFormat="1" ht="15.75" customHeight="1" x14ac:dyDescent="0.25">
      <c r="A66" s="366"/>
      <c r="B66" s="367"/>
      <c r="C66" s="367"/>
      <c r="D66" s="367"/>
      <c r="E66" s="367"/>
      <c r="F66" s="368"/>
    </row>
    <row r="67" spans="1:6" s="344" customFormat="1" ht="17.25" customHeight="1" x14ac:dyDescent="0.25">
      <c r="A67" s="1143" t="s">
        <v>621</v>
      </c>
      <c r="B67" s="1144"/>
      <c r="C67" s="1144"/>
      <c r="D67" s="1144"/>
      <c r="E67" s="1144"/>
      <c r="F67" s="1145"/>
    </row>
    <row r="68" spans="1:6" s="65" customFormat="1" ht="15.75" customHeight="1" thickBot="1" x14ac:dyDescent="0.3">
      <c r="A68" s="1313" t="s">
        <v>1171</v>
      </c>
      <c r="B68" s="1314"/>
      <c r="C68" s="1314"/>
      <c r="D68" s="1314"/>
      <c r="E68" s="1314"/>
      <c r="F68" s="1315"/>
    </row>
    <row r="69" spans="1:6" s="65" customFormat="1" ht="31.5" customHeight="1" thickBot="1" x14ac:dyDescent="0.3">
      <c r="A69" s="70" t="s">
        <v>623</v>
      </c>
      <c r="B69" s="88" t="s">
        <v>226</v>
      </c>
      <c r="C69" s="70" t="s">
        <v>624</v>
      </c>
      <c r="D69" s="95" t="s">
        <v>204</v>
      </c>
      <c r="E69" s="70" t="s">
        <v>625</v>
      </c>
      <c r="F69" s="96" t="s">
        <v>205</v>
      </c>
    </row>
    <row r="70" spans="1:6" s="344" customFormat="1" ht="11.25" customHeight="1" thickBot="1" x14ac:dyDescent="0.3">
      <c r="A70" s="1150" t="s">
        <v>626</v>
      </c>
      <c r="B70" s="1135"/>
      <c r="C70" s="1135"/>
      <c r="D70" s="1135"/>
      <c r="E70" s="1135"/>
      <c r="F70" s="1136"/>
    </row>
    <row r="71" spans="1:6" s="344" customFormat="1" ht="27.75" customHeight="1" thickBot="1" x14ac:dyDescent="0.3">
      <c r="A71" s="666" t="s">
        <v>1331</v>
      </c>
      <c r="B71" s="588"/>
      <c r="C71" s="588"/>
      <c r="D71" s="588"/>
      <c r="E71" s="588"/>
      <c r="F71" s="573"/>
    </row>
    <row r="72" spans="1:6" s="344" customFormat="1" ht="15.75" customHeight="1" thickBot="1" x14ac:dyDescent="0.3">
      <c r="A72" s="1141" t="s">
        <v>627</v>
      </c>
      <c r="B72" s="1135"/>
      <c r="C72" s="1135"/>
      <c r="D72" s="1135"/>
      <c r="E72" s="1135"/>
      <c r="F72" s="1136"/>
    </row>
    <row r="73" spans="1:6" s="344" customFormat="1" ht="12" customHeight="1" thickBot="1" x14ac:dyDescent="0.3">
      <c r="A73" s="1168" t="s">
        <v>628</v>
      </c>
      <c r="B73" s="1169" t="s">
        <v>629</v>
      </c>
      <c r="C73" s="1135"/>
      <c r="D73" s="1136"/>
      <c r="E73" s="1168" t="s">
        <v>630</v>
      </c>
      <c r="F73" s="1161"/>
    </row>
    <row r="74" spans="1:6" s="344" customFormat="1" ht="35.25" customHeight="1" thickBot="1" x14ac:dyDescent="0.3">
      <c r="A74" s="1165"/>
      <c r="B74" s="359" t="s">
        <v>631</v>
      </c>
      <c r="C74" s="349" t="s">
        <v>632</v>
      </c>
      <c r="D74" s="345" t="s">
        <v>633</v>
      </c>
      <c r="E74" s="1165"/>
      <c r="F74" s="1149"/>
    </row>
    <row r="75" spans="1:6" s="344" customFormat="1" ht="21" customHeight="1" thickBot="1" x14ac:dyDescent="0.3">
      <c r="A75" s="355">
        <v>2025</v>
      </c>
      <c r="B75" s="354">
        <v>100</v>
      </c>
      <c r="C75" s="360">
        <v>2</v>
      </c>
      <c r="D75" s="361">
        <v>2</v>
      </c>
      <c r="E75" s="1173" t="s">
        <v>1121</v>
      </c>
      <c r="F75" s="1136"/>
    </row>
    <row r="76" spans="1:6" s="344" customFormat="1" ht="13.5" customHeight="1" thickBot="1" x14ac:dyDescent="0.3">
      <c r="A76" s="1150" t="s">
        <v>634</v>
      </c>
      <c r="B76" s="1135"/>
      <c r="C76" s="1135"/>
      <c r="D76" s="1135"/>
      <c r="E76" s="1135"/>
      <c r="F76" s="1136"/>
    </row>
    <row r="77" spans="1:6" s="344" customFormat="1" ht="23.25" customHeight="1" thickBot="1" x14ac:dyDescent="0.3">
      <c r="A77" s="1151" t="s">
        <v>756</v>
      </c>
      <c r="B77" s="1135"/>
      <c r="C77" s="1135"/>
      <c r="D77" s="1135"/>
      <c r="E77" s="1135"/>
      <c r="F77" s="1136"/>
    </row>
    <row r="78" spans="1:6" s="344" customFormat="1" ht="13.5" customHeight="1" thickBot="1" x14ac:dyDescent="0.3">
      <c r="A78" s="1141" t="s">
        <v>635</v>
      </c>
      <c r="B78" s="1135"/>
      <c r="C78" s="1135"/>
      <c r="D78" s="1135"/>
      <c r="E78" s="1135"/>
      <c r="F78" s="1136"/>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70</v>
      </c>
    </row>
    <row r="81" spans="1:6" ht="12" customHeight="1" thickBot="1" x14ac:dyDescent="0.3">
      <c r="A81" s="1230" t="s">
        <v>639</v>
      </c>
      <c r="B81" s="1224"/>
      <c r="C81" s="1224"/>
      <c r="D81" s="1224"/>
      <c r="E81" s="1224"/>
      <c r="F81" s="1225"/>
    </row>
    <row r="82" spans="1:6" ht="11.25" customHeight="1" thickBot="1" x14ac:dyDescent="0.3">
      <c r="A82" s="1259" t="s">
        <v>640</v>
      </c>
      <c r="B82" s="1258" t="s">
        <v>641</v>
      </c>
      <c r="C82" s="1224"/>
      <c r="D82" s="1225"/>
      <c r="E82" s="1257" t="s">
        <v>642</v>
      </c>
      <c r="F82" s="1250"/>
    </row>
    <row r="83" spans="1:6" ht="32.25" customHeight="1" thickBot="1" x14ac:dyDescent="0.3">
      <c r="A83" s="1247"/>
      <c r="B83" s="397" t="s">
        <v>643</v>
      </c>
      <c r="C83" s="397" t="s">
        <v>644</v>
      </c>
      <c r="D83" s="397" t="s">
        <v>645</v>
      </c>
      <c r="E83" s="1254"/>
      <c r="F83" s="1238"/>
    </row>
    <row r="84" spans="1:6" ht="15.75" customHeight="1" thickBot="1" x14ac:dyDescent="0.3">
      <c r="A84" s="401">
        <v>2027</v>
      </c>
      <c r="B84" s="400">
        <v>100</v>
      </c>
      <c r="C84" s="402">
        <f>C94</f>
        <v>3</v>
      </c>
      <c r="D84" s="399">
        <f>D94</f>
        <v>3</v>
      </c>
      <c r="E84" s="1174" t="s">
        <v>1119</v>
      </c>
      <c r="F84" s="1136"/>
    </row>
    <row r="85" spans="1:6" ht="13.5" customHeight="1" thickBot="1" x14ac:dyDescent="0.3">
      <c r="A85" s="1230" t="s">
        <v>647</v>
      </c>
      <c r="B85" s="1224"/>
      <c r="C85" s="1224"/>
      <c r="D85" s="1224"/>
      <c r="E85" s="1224"/>
      <c r="F85" s="1225"/>
    </row>
    <row r="86" spans="1:6" ht="12.75" customHeight="1" thickBot="1" x14ac:dyDescent="0.3">
      <c r="A86" s="1259" t="s">
        <v>648</v>
      </c>
      <c r="B86" s="1258" t="s">
        <v>649</v>
      </c>
      <c r="C86" s="1224"/>
      <c r="D86" s="1225"/>
      <c r="E86" s="1257" t="s">
        <v>650</v>
      </c>
      <c r="F86" s="1250"/>
    </row>
    <row r="87" spans="1:6" ht="25.5" customHeight="1" thickBot="1" x14ac:dyDescent="0.3">
      <c r="A87" s="1247"/>
      <c r="B87" s="455" t="s">
        <v>651</v>
      </c>
      <c r="C87" s="397" t="s">
        <v>652</v>
      </c>
      <c r="D87" s="397" t="s">
        <v>653</v>
      </c>
      <c r="E87" s="1254"/>
      <c r="F87" s="1238"/>
    </row>
    <row r="88" spans="1:6" ht="13.5" customHeight="1" thickBot="1" x14ac:dyDescent="0.3">
      <c r="A88" s="447" t="s">
        <v>654</v>
      </c>
      <c r="B88" s="456">
        <v>100</v>
      </c>
      <c r="C88" s="360">
        <v>6</v>
      </c>
      <c r="D88" s="361">
        <v>6</v>
      </c>
      <c r="E88" s="1174" t="s">
        <v>1120</v>
      </c>
      <c r="F88" s="1136"/>
    </row>
    <row r="89" spans="1:6" ht="13.5" customHeight="1" thickBot="1" x14ac:dyDescent="0.3">
      <c r="A89" s="447" t="s">
        <v>656</v>
      </c>
      <c r="B89" s="457">
        <v>100</v>
      </c>
      <c r="C89" s="360">
        <v>6</v>
      </c>
      <c r="D89" s="361">
        <v>6</v>
      </c>
      <c r="E89" s="1174" t="s">
        <v>1118</v>
      </c>
      <c r="F89" s="1136"/>
    </row>
    <row r="90" spans="1:6" ht="13.5" customHeight="1" thickBot="1" x14ac:dyDescent="0.3">
      <c r="A90" s="447" t="s">
        <v>658</v>
      </c>
      <c r="B90" s="457">
        <v>100</v>
      </c>
      <c r="C90" s="360">
        <v>2</v>
      </c>
      <c r="D90" s="361">
        <v>2</v>
      </c>
      <c r="E90" s="1174" t="s">
        <v>954</v>
      </c>
      <c r="F90" s="1136"/>
    </row>
    <row r="91" spans="1:6" ht="13.5" customHeight="1" thickBot="1" x14ac:dyDescent="0.3">
      <c r="A91" s="447" t="s">
        <v>660</v>
      </c>
      <c r="B91" s="457">
        <v>100</v>
      </c>
      <c r="C91" s="360">
        <v>2</v>
      </c>
      <c r="D91" s="361">
        <v>2</v>
      </c>
      <c r="E91" s="1174" t="s">
        <v>934</v>
      </c>
      <c r="F91" s="1136"/>
    </row>
    <row r="92" spans="1:6" ht="13.5" customHeight="1" thickBot="1" x14ac:dyDescent="0.3">
      <c r="A92" s="447" t="s">
        <v>662</v>
      </c>
      <c r="B92" s="457">
        <v>100</v>
      </c>
      <c r="C92" s="360">
        <v>2</v>
      </c>
      <c r="D92" s="361">
        <v>2</v>
      </c>
      <c r="E92" s="1174" t="s">
        <v>1121</v>
      </c>
      <c r="F92" s="1136"/>
    </row>
    <row r="93" spans="1:6" ht="13.5" customHeight="1" thickBot="1" x14ac:dyDescent="0.3">
      <c r="A93" s="447" t="s">
        <v>664</v>
      </c>
      <c r="B93" s="457">
        <v>100</v>
      </c>
      <c r="C93" s="360">
        <v>2</v>
      </c>
      <c r="D93" s="361">
        <v>2</v>
      </c>
      <c r="E93" s="1174" t="s">
        <v>1122</v>
      </c>
      <c r="F93" s="1136"/>
    </row>
    <row r="94" spans="1:6" ht="13.5" customHeight="1" thickBot="1" x14ac:dyDescent="0.3">
      <c r="A94" s="447" t="s">
        <v>666</v>
      </c>
      <c r="B94" s="458">
        <v>100</v>
      </c>
      <c r="C94" s="360">
        <v>3</v>
      </c>
      <c r="D94" s="361">
        <v>3</v>
      </c>
      <c r="E94" s="1174" t="s">
        <v>1119</v>
      </c>
      <c r="F94" s="1136"/>
    </row>
    <row r="95" spans="1:6" ht="15.75" customHeight="1" thickBot="1" x14ac:dyDescent="0.3">
      <c r="A95" s="1230" t="s">
        <v>667</v>
      </c>
      <c r="B95" s="1237"/>
      <c r="C95" s="1224"/>
      <c r="D95" s="1224"/>
      <c r="E95" s="1224"/>
      <c r="F95" s="1225"/>
    </row>
    <row r="96" spans="1:6" ht="15.75" customHeight="1" thickBot="1" x14ac:dyDescent="0.3">
      <c r="A96" s="1259" t="s">
        <v>668</v>
      </c>
      <c r="B96" s="1258" t="s">
        <v>669</v>
      </c>
      <c r="C96" s="1224"/>
      <c r="D96" s="1224"/>
      <c r="E96" s="1257" t="s">
        <v>670</v>
      </c>
      <c r="F96" s="1250"/>
    </row>
    <row r="97" spans="1:6" ht="35.25" customHeight="1" thickBot="1" x14ac:dyDescent="0.3">
      <c r="A97" s="1247"/>
      <c r="B97" s="397" t="s">
        <v>671</v>
      </c>
      <c r="C97" s="397" t="s">
        <v>672</v>
      </c>
      <c r="D97" s="397" t="s">
        <v>673</v>
      </c>
      <c r="E97" s="1254"/>
      <c r="F97" s="1238"/>
    </row>
    <row r="98" spans="1:6" ht="30" customHeight="1" thickBot="1" x14ac:dyDescent="0.3">
      <c r="A98" s="404" t="s">
        <v>123</v>
      </c>
      <c r="B98" s="400">
        <v>0</v>
      </c>
      <c r="C98" s="402">
        <v>0</v>
      </c>
      <c r="D98" s="399">
        <v>0</v>
      </c>
      <c r="E98" s="1260" t="s">
        <v>1341</v>
      </c>
      <c r="F98" s="1225"/>
    </row>
    <row r="99" spans="1:6" ht="14.25" customHeight="1" thickBot="1" x14ac:dyDescent="0.3">
      <c r="A99" s="404" t="s">
        <v>124</v>
      </c>
      <c r="B99" s="400">
        <v>0</v>
      </c>
      <c r="C99" s="402">
        <v>0</v>
      </c>
      <c r="D99" s="399">
        <v>0</v>
      </c>
      <c r="E99" s="1260" t="s">
        <v>1338</v>
      </c>
      <c r="F99" s="1225"/>
    </row>
    <row r="100" spans="1:6" ht="14.25" customHeight="1" thickBot="1" x14ac:dyDescent="0.3">
      <c r="A100" s="404" t="s">
        <v>125</v>
      </c>
      <c r="B100" s="400">
        <v>0</v>
      </c>
      <c r="C100" s="402">
        <v>0</v>
      </c>
      <c r="D100" s="399">
        <v>0</v>
      </c>
      <c r="E100" s="1260" t="s">
        <v>1342</v>
      </c>
      <c r="F100" s="1225"/>
    </row>
    <row r="101" spans="1:6" ht="14.25" customHeight="1" thickBot="1" x14ac:dyDescent="0.3">
      <c r="A101" s="404" t="s">
        <v>126</v>
      </c>
      <c r="B101" s="354">
        <v>100</v>
      </c>
      <c r="C101" s="360">
        <v>2</v>
      </c>
      <c r="D101" s="361">
        <v>2</v>
      </c>
      <c r="E101" s="1260" t="s">
        <v>1314</v>
      </c>
      <c r="F101" s="1225"/>
    </row>
    <row r="102" spans="1:6" ht="10.5" customHeight="1" x14ac:dyDescent="0.25">
      <c r="A102" s="405"/>
      <c r="B102" s="406"/>
      <c r="C102" s="406"/>
      <c r="D102" s="406"/>
      <c r="E102" s="406"/>
      <c r="F102" s="407"/>
    </row>
    <row r="103" spans="1:6" ht="22.5" customHeight="1" thickBot="1" x14ac:dyDescent="0.3">
      <c r="A103" s="1262" t="s">
        <v>674</v>
      </c>
      <c r="B103" s="1233"/>
      <c r="C103" s="1233"/>
      <c r="D103" s="1233"/>
      <c r="E103" s="1233"/>
      <c r="F103" s="1234"/>
    </row>
    <row r="104" spans="1:6" ht="17.25" customHeight="1" thickBot="1" x14ac:dyDescent="0.3">
      <c r="A104" s="1239" t="s">
        <v>675</v>
      </c>
      <c r="B104" s="1224"/>
      <c r="C104" s="1225"/>
      <c r="D104" s="1239" t="s">
        <v>676</v>
      </c>
      <c r="E104" s="1224"/>
      <c r="F104" s="1225"/>
    </row>
    <row r="105" spans="1:6" ht="27.75" customHeight="1" thickBot="1" x14ac:dyDescent="0.3">
      <c r="A105" s="1263" t="s">
        <v>1266</v>
      </c>
      <c r="B105" s="1243"/>
      <c r="C105" s="1244"/>
      <c r="D105" s="1263" t="s">
        <v>1267</v>
      </c>
      <c r="E105" s="1243"/>
      <c r="F105" s="1244"/>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244</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1077</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1230" t="s">
        <v>686</v>
      </c>
      <c r="B112" s="1224"/>
      <c r="C112" s="1224"/>
      <c r="D112" s="1224"/>
      <c r="E112" s="1224"/>
      <c r="F112" s="1225"/>
    </row>
    <row r="113" spans="1:6" ht="22.5" customHeight="1" thickBot="1" x14ac:dyDescent="0.3">
      <c r="A113" s="408" t="s">
        <v>137</v>
      </c>
      <c r="B113" s="1229" t="s">
        <v>1290</v>
      </c>
      <c r="C113" s="1224"/>
      <c r="D113" s="1224"/>
      <c r="E113" s="1224"/>
      <c r="F113" s="1225"/>
    </row>
    <row r="114" spans="1:6" ht="12" customHeight="1" x14ac:dyDescent="0.25">
      <c r="A114" s="1265" t="s">
        <v>138</v>
      </c>
      <c r="B114" s="1266" t="s">
        <v>139</v>
      </c>
      <c r="C114" s="1267"/>
      <c r="D114" s="1268" t="s">
        <v>140</v>
      </c>
      <c r="E114" s="1269"/>
      <c r="F114" s="1270"/>
    </row>
    <row r="115" spans="1:6" ht="24" customHeight="1" thickBot="1" x14ac:dyDescent="0.3">
      <c r="A115" s="1247"/>
      <c r="B115" s="1271" t="s">
        <v>688</v>
      </c>
      <c r="C115" s="1272"/>
      <c r="D115" s="1273" t="s">
        <v>689</v>
      </c>
      <c r="E115" s="1274"/>
      <c r="F115" s="1275"/>
    </row>
    <row r="116" spans="1:6" ht="32.25" customHeight="1" thickBot="1" x14ac:dyDescent="0.3">
      <c r="A116" s="408" t="s">
        <v>141</v>
      </c>
      <c r="B116" s="1264" t="s">
        <v>1291</v>
      </c>
      <c r="C116" s="1224"/>
      <c r="D116" s="1224"/>
      <c r="E116" s="1224"/>
      <c r="F116" s="1225"/>
    </row>
    <row r="117" spans="1:6" ht="8.4499999999999993" customHeight="1" thickBot="1" x14ac:dyDescent="0.3">
      <c r="A117" s="409"/>
      <c r="B117" s="410"/>
      <c r="C117" s="391"/>
      <c r="D117" s="391"/>
      <c r="E117" s="391"/>
      <c r="F117" s="389"/>
    </row>
    <row r="118" spans="1:6" ht="17.25" customHeight="1" thickBot="1" x14ac:dyDescent="0.3">
      <c r="A118" s="1239" t="s">
        <v>675</v>
      </c>
      <c r="B118" s="1224"/>
      <c r="C118" s="1225"/>
      <c r="D118" s="1239" t="s">
        <v>676</v>
      </c>
      <c r="E118" s="1224"/>
      <c r="F118" s="1225"/>
    </row>
    <row r="119" spans="1:6" ht="30.75" customHeight="1" thickBot="1" x14ac:dyDescent="0.3">
      <c r="A119" s="1263" t="s">
        <v>1268</v>
      </c>
      <c r="B119" s="1243"/>
      <c r="C119" s="1244"/>
      <c r="D119" s="1263" t="s">
        <v>1268</v>
      </c>
      <c r="E119" s="1243"/>
      <c r="F119" s="1244"/>
    </row>
    <row r="120" spans="1:6" s="65" customFormat="1" ht="15.75" customHeight="1" thickBot="1" x14ac:dyDescent="0.3">
      <c r="A120" s="648" t="s">
        <v>731</v>
      </c>
      <c r="B120" s="588"/>
      <c r="C120" s="573"/>
      <c r="D120" s="648" t="s">
        <v>244</v>
      </c>
      <c r="E120" s="588"/>
      <c r="F120" s="573"/>
    </row>
    <row r="121" spans="1:6" s="65" customFormat="1" ht="22.5" customHeight="1" thickBot="1" x14ac:dyDescent="0.3">
      <c r="A121" s="603" t="s">
        <v>682</v>
      </c>
      <c r="B121" s="588"/>
      <c r="C121" s="573"/>
      <c r="D121" s="603" t="s">
        <v>683</v>
      </c>
      <c r="E121" s="588"/>
      <c r="F121" s="573"/>
    </row>
    <row r="122" spans="1:6" s="65" customFormat="1" ht="15.75" customHeight="1" thickBot="1" x14ac:dyDescent="0.3">
      <c r="A122" s="648" t="s">
        <v>1077</v>
      </c>
      <c r="B122" s="588"/>
      <c r="C122" s="573"/>
      <c r="D122" s="648" t="s">
        <v>230</v>
      </c>
      <c r="E122" s="588"/>
      <c r="F122" s="573"/>
    </row>
    <row r="123" spans="1:6" s="65" customFormat="1" ht="18.75" customHeight="1" thickBot="1" x14ac:dyDescent="0.3">
      <c r="A123" s="603" t="s">
        <v>684</v>
      </c>
      <c r="B123" s="588"/>
      <c r="C123" s="573"/>
      <c r="D123" s="603" t="s">
        <v>685</v>
      </c>
      <c r="E123" s="588"/>
      <c r="F123" s="573"/>
    </row>
    <row r="124" spans="1:6" s="65" customFormat="1" ht="20.25" customHeight="1" thickBot="1" x14ac:dyDescent="0.3">
      <c r="A124" s="648" t="s">
        <v>264</v>
      </c>
      <c r="B124" s="588"/>
      <c r="C124" s="573"/>
      <c r="D124" s="648"/>
      <c r="E124" s="588"/>
      <c r="F124" s="573"/>
    </row>
    <row r="125" spans="1:6" ht="15.75" customHeight="1" thickBot="1" x14ac:dyDescent="0.3">
      <c r="A125" s="1230" t="s">
        <v>686</v>
      </c>
      <c r="B125" s="1224"/>
      <c r="C125" s="1224"/>
      <c r="D125" s="1224"/>
      <c r="E125" s="1224"/>
      <c r="F125" s="1225"/>
    </row>
    <row r="126" spans="1:6" ht="22.5" customHeight="1" thickBot="1" x14ac:dyDescent="0.3">
      <c r="A126" s="408" t="s">
        <v>137</v>
      </c>
      <c r="B126" s="1229" t="s">
        <v>1290</v>
      </c>
      <c r="C126" s="1224"/>
      <c r="D126" s="1224"/>
      <c r="E126" s="1224"/>
      <c r="F126" s="1225"/>
    </row>
    <row r="127" spans="1:6" ht="12" customHeight="1" x14ac:dyDescent="0.25">
      <c r="A127" s="1265" t="s">
        <v>138</v>
      </c>
      <c r="B127" s="1266" t="s">
        <v>139</v>
      </c>
      <c r="C127" s="1267"/>
      <c r="D127" s="1268" t="s">
        <v>140</v>
      </c>
      <c r="E127" s="1269"/>
      <c r="F127" s="1270"/>
    </row>
    <row r="128" spans="1:6" ht="24" customHeight="1" thickBot="1" x14ac:dyDescent="0.3">
      <c r="A128" s="1247"/>
      <c r="B128" s="1271" t="s">
        <v>688</v>
      </c>
      <c r="C128" s="1272"/>
      <c r="D128" s="1273" t="s">
        <v>689</v>
      </c>
      <c r="E128" s="1274"/>
      <c r="F128" s="1275"/>
    </row>
    <row r="129" spans="1:6" ht="32.25" customHeight="1" thickBot="1" x14ac:dyDescent="0.3">
      <c r="A129" s="408" t="s">
        <v>141</v>
      </c>
      <c r="B129" s="1264" t="s">
        <v>1291</v>
      </c>
      <c r="C129" s="1224"/>
      <c r="D129" s="1224"/>
      <c r="E129" s="1224"/>
      <c r="F129" s="1225"/>
    </row>
    <row r="130" spans="1:6" ht="11.45" customHeight="1" x14ac:dyDescent="0.25">
      <c r="A130" s="409"/>
      <c r="B130" s="410"/>
      <c r="C130" s="391"/>
      <c r="D130" s="391"/>
      <c r="E130" s="391"/>
      <c r="F130" s="389"/>
    </row>
    <row r="131" spans="1:6" ht="8.25" customHeight="1" x14ac:dyDescent="0.25">
      <c r="A131" s="1276"/>
      <c r="B131" s="1252"/>
      <c r="C131" s="1277"/>
      <c r="D131" s="1252"/>
      <c r="E131" s="1277"/>
      <c r="F131" s="1253"/>
    </row>
    <row r="132" spans="1:6" ht="20.25" customHeight="1" x14ac:dyDescent="0.25">
      <c r="A132" s="1232" t="s">
        <v>142</v>
      </c>
      <c r="B132" s="1233"/>
      <c r="C132" s="1233"/>
      <c r="D132" s="1233"/>
      <c r="E132" s="1233"/>
      <c r="F132" s="1234"/>
    </row>
    <row r="133" spans="1:6" ht="21" customHeight="1" x14ac:dyDescent="0.25">
      <c r="A133" s="1278" t="s">
        <v>143</v>
      </c>
      <c r="B133" s="1279"/>
      <c r="C133" s="1279"/>
      <c r="D133" s="1279"/>
      <c r="E133" s="1279"/>
      <c r="F133" s="1280"/>
    </row>
    <row r="134" spans="1:6" ht="13.5" customHeight="1" x14ac:dyDescent="0.25">
      <c r="A134" s="1281" t="s">
        <v>144</v>
      </c>
      <c r="B134" s="1282"/>
      <c r="C134" s="1283"/>
      <c r="D134" s="1284" t="s">
        <v>145</v>
      </c>
      <c r="E134" s="1282"/>
      <c r="F134" s="1285"/>
    </row>
    <row r="135" spans="1:6" ht="13.5" customHeight="1" x14ac:dyDescent="0.25">
      <c r="A135" s="1287" t="s">
        <v>845</v>
      </c>
      <c r="B135" s="1291"/>
      <c r="C135" s="1292"/>
      <c r="D135" s="1293" t="s">
        <v>694</v>
      </c>
      <c r="E135" s="1294"/>
      <c r="F135" s="1295"/>
    </row>
    <row r="136" spans="1:6" ht="13.5" customHeight="1" x14ac:dyDescent="0.25">
      <c r="A136" s="1289"/>
      <c r="B136" s="1282"/>
      <c r="C136" s="1283"/>
      <c r="D136" s="1290"/>
      <c r="E136" s="1282"/>
      <c r="F136" s="1285"/>
    </row>
    <row r="137" spans="1:6" ht="13.5" customHeight="1" x14ac:dyDescent="0.25">
      <c r="A137" s="1289"/>
      <c r="B137" s="1282"/>
      <c r="C137" s="1283"/>
      <c r="D137" s="1290"/>
      <c r="E137" s="1282"/>
      <c r="F137" s="1285"/>
    </row>
    <row r="138" spans="1:6" ht="32.25" customHeight="1" x14ac:dyDescent="0.25">
      <c r="A138" s="1286" t="s">
        <v>146</v>
      </c>
      <c r="B138" s="1256"/>
      <c r="C138" s="1256"/>
      <c r="D138" s="1256"/>
      <c r="E138" s="1256"/>
      <c r="F138" s="1253"/>
    </row>
    <row r="139" spans="1:6" ht="13.5" customHeight="1" x14ac:dyDescent="0.25">
      <c r="A139" s="1281" t="s">
        <v>147</v>
      </c>
      <c r="B139" s="1282"/>
      <c r="C139" s="1283"/>
      <c r="D139" s="1284" t="s">
        <v>148</v>
      </c>
      <c r="E139" s="1282"/>
      <c r="F139" s="1285"/>
    </row>
    <row r="140" spans="1:6" ht="13.5" customHeight="1" x14ac:dyDescent="0.25">
      <c r="A140" s="1289"/>
      <c r="B140" s="1282"/>
      <c r="C140" s="1283"/>
      <c r="D140" s="1290"/>
      <c r="E140" s="1282"/>
      <c r="F140" s="1285"/>
    </row>
    <row r="141" spans="1:6" ht="13.5" customHeight="1" x14ac:dyDescent="0.25">
      <c r="A141" s="1289"/>
      <c r="B141" s="1282"/>
      <c r="C141" s="1283"/>
      <c r="D141" s="1290"/>
      <c r="E141" s="1282"/>
      <c r="F141" s="1285"/>
    </row>
    <row r="142" spans="1:6" ht="13.5" customHeight="1" x14ac:dyDescent="0.25">
      <c r="A142" s="1289"/>
      <c r="B142" s="1282"/>
      <c r="C142" s="1283"/>
      <c r="D142" s="1290"/>
      <c r="E142" s="1282"/>
      <c r="F142" s="1285"/>
    </row>
    <row r="143" spans="1:6" ht="24" customHeight="1" x14ac:dyDescent="0.25">
      <c r="A143" s="1281" t="s">
        <v>149</v>
      </c>
      <c r="B143" s="1282"/>
      <c r="C143" s="1282"/>
      <c r="D143" s="1282"/>
      <c r="E143" s="1282"/>
      <c r="F143" s="1285"/>
    </row>
    <row r="144" spans="1:6" ht="13.5" customHeight="1" x14ac:dyDescent="0.25">
      <c r="A144" s="1281" t="s">
        <v>150</v>
      </c>
      <c r="B144" s="1282"/>
      <c r="C144" s="1283"/>
      <c r="D144" s="1284" t="s">
        <v>151</v>
      </c>
      <c r="E144" s="1282"/>
      <c r="F144" s="1285"/>
    </row>
    <row r="145" spans="1:6" ht="13.5" customHeight="1" x14ac:dyDescent="0.25">
      <c r="A145" s="1289"/>
      <c r="B145" s="1282"/>
      <c r="C145" s="1283"/>
      <c r="D145" s="1290"/>
      <c r="E145" s="1282"/>
      <c r="F145" s="1285"/>
    </row>
    <row r="146" spans="1:6" ht="13.5" customHeight="1" x14ac:dyDescent="0.25">
      <c r="A146" s="1289"/>
      <c r="B146" s="1282"/>
      <c r="C146" s="1283"/>
      <c r="D146" s="1290"/>
      <c r="E146" s="1282"/>
      <c r="F146" s="1285"/>
    </row>
    <row r="147" spans="1:6" ht="13.5" customHeight="1" x14ac:dyDescent="0.25">
      <c r="A147" s="1289"/>
      <c r="B147" s="1282"/>
      <c r="C147" s="1283"/>
      <c r="D147" s="1290"/>
      <c r="E147" s="1282"/>
      <c r="F147" s="1285"/>
    </row>
    <row r="148" spans="1:6" ht="6.75" customHeight="1" x14ac:dyDescent="0.25">
      <c r="A148" s="411"/>
      <c r="B148" s="412"/>
      <c r="C148" s="412"/>
      <c r="D148" s="412"/>
      <c r="E148" s="412"/>
      <c r="F148" s="413"/>
    </row>
    <row r="149" spans="1:6" ht="19.5" customHeight="1" x14ac:dyDescent="0.25">
      <c r="A149" s="1232" t="s">
        <v>695</v>
      </c>
      <c r="B149" s="1233"/>
      <c r="C149" s="1233"/>
      <c r="D149" s="1233"/>
      <c r="E149" s="1233"/>
      <c r="F149" s="1234"/>
    </row>
    <row r="150" spans="1:6" ht="6" customHeight="1" thickBot="1" x14ac:dyDescent="0.3">
      <c r="A150" s="414"/>
      <c r="B150" s="415"/>
      <c r="C150" s="415"/>
      <c r="D150" s="415"/>
      <c r="E150" s="415"/>
      <c r="F150" s="416"/>
    </row>
    <row r="151" spans="1:6" ht="15" customHeight="1" thickBot="1" x14ac:dyDescent="0.3">
      <c r="A151" s="1239" t="s">
        <v>696</v>
      </c>
      <c r="B151" s="1224"/>
      <c r="C151" s="1225"/>
      <c r="D151" s="1258" t="s">
        <v>697</v>
      </c>
      <c r="E151" s="1224"/>
      <c r="F151" s="1225"/>
    </row>
    <row r="152" spans="1:6" ht="27" customHeight="1" thickBot="1" x14ac:dyDescent="0.3">
      <c r="A152" s="1229"/>
      <c r="B152" s="1224"/>
      <c r="C152" s="1225"/>
      <c r="D152" s="1229"/>
      <c r="E152" s="1224"/>
      <c r="F152" s="1225"/>
    </row>
    <row r="153" spans="1:6" ht="15" customHeight="1" thickBot="1" x14ac:dyDescent="0.3">
      <c r="A153" s="1299" t="s">
        <v>698</v>
      </c>
      <c r="B153" s="1224"/>
      <c r="C153" s="1224"/>
      <c r="D153" s="1224"/>
      <c r="E153" s="1224"/>
      <c r="F153" s="1225"/>
    </row>
    <row r="154" spans="1:6" ht="15.75" customHeight="1" thickBot="1" x14ac:dyDescent="0.3">
      <c r="A154" s="383" t="s">
        <v>699</v>
      </c>
      <c r="B154" s="417" t="s">
        <v>700</v>
      </c>
      <c r="C154" s="417" t="s">
        <v>701</v>
      </c>
      <c r="D154" s="417" t="s">
        <v>699</v>
      </c>
      <c r="E154" s="417" t="s">
        <v>700</v>
      </c>
      <c r="F154" s="383" t="s">
        <v>701</v>
      </c>
    </row>
    <row r="155" spans="1:6" ht="15.75" customHeight="1" thickBot="1" x14ac:dyDescent="0.3">
      <c r="A155" s="116">
        <v>2020</v>
      </c>
      <c r="B155" s="117">
        <v>100</v>
      </c>
      <c r="C155" s="117" t="s">
        <v>702</v>
      </c>
      <c r="D155" s="418">
        <v>2024</v>
      </c>
      <c r="E155" s="418">
        <v>100</v>
      </c>
      <c r="F155" s="475" t="s">
        <v>702</v>
      </c>
    </row>
    <row r="156" spans="1:6" ht="15.75" customHeight="1" thickBot="1" x14ac:dyDescent="0.3">
      <c r="A156" s="116">
        <v>2021</v>
      </c>
      <c r="B156" s="117">
        <v>100</v>
      </c>
      <c r="C156" s="117" t="s">
        <v>702</v>
      </c>
      <c r="D156" s="418">
        <v>2025</v>
      </c>
      <c r="E156" s="418">
        <v>100</v>
      </c>
      <c r="F156" s="475" t="s">
        <v>702</v>
      </c>
    </row>
    <row r="157" spans="1:6" ht="12.75" customHeight="1" thickBot="1" x14ac:dyDescent="0.3">
      <c r="A157" s="116">
        <v>2022</v>
      </c>
      <c r="B157" s="117">
        <v>100</v>
      </c>
      <c r="C157" s="117" t="s">
        <v>702</v>
      </c>
      <c r="D157" s="418"/>
      <c r="E157" s="418"/>
      <c r="F157" s="419"/>
    </row>
    <row r="158" spans="1:6" ht="15" customHeight="1" thickBot="1" x14ac:dyDescent="0.3">
      <c r="A158" s="419">
        <v>2023</v>
      </c>
      <c r="B158" s="418">
        <v>100</v>
      </c>
      <c r="C158" s="418" t="s">
        <v>702</v>
      </c>
      <c r="D158" s="418"/>
      <c r="E158" s="418"/>
      <c r="F158" s="419"/>
    </row>
    <row r="159" spans="1:6" ht="3.75" customHeight="1" x14ac:dyDescent="0.25">
      <c r="A159" s="420"/>
      <c r="B159" s="415"/>
      <c r="C159" s="415"/>
      <c r="D159" s="415"/>
      <c r="E159" s="415"/>
      <c r="F159" s="416"/>
    </row>
    <row r="160" spans="1:6" ht="18" customHeight="1" x14ac:dyDescent="0.25">
      <c r="A160" s="1232" t="s">
        <v>162</v>
      </c>
      <c r="B160" s="1233"/>
      <c r="C160" s="1233"/>
      <c r="D160" s="1233"/>
      <c r="E160" s="1233"/>
      <c r="F160" s="1234"/>
    </row>
    <row r="161" spans="1:6" ht="27.75" customHeight="1" x14ac:dyDescent="0.25">
      <c r="A161" s="1300" t="s">
        <v>703</v>
      </c>
      <c r="B161" s="1279"/>
      <c r="C161" s="1279"/>
      <c r="D161" s="1279"/>
      <c r="E161" s="1279"/>
      <c r="F161" s="1280"/>
    </row>
    <row r="162" spans="1:6" ht="15" customHeight="1" thickBot="1" x14ac:dyDescent="0.3">
      <c r="A162" s="1301" t="s">
        <v>164</v>
      </c>
      <c r="B162" s="1302"/>
      <c r="C162" s="1303" t="s">
        <v>165</v>
      </c>
      <c r="D162" s="1233"/>
      <c r="E162" s="1304" t="s">
        <v>166</v>
      </c>
      <c r="F162" s="1285"/>
    </row>
    <row r="163" spans="1:6" ht="15" customHeight="1" thickBot="1" x14ac:dyDescent="0.3">
      <c r="A163" s="1242" t="s">
        <v>211</v>
      </c>
      <c r="B163" s="1225"/>
      <c r="C163" s="1296" t="s">
        <v>694</v>
      </c>
      <c r="D163" s="1297"/>
      <c r="E163" s="584" t="s">
        <v>704</v>
      </c>
      <c r="F163" s="1298"/>
    </row>
    <row r="164" spans="1:6" ht="15" customHeight="1" thickBot="1" x14ac:dyDescent="0.3">
      <c r="A164" s="1242" t="s">
        <v>289</v>
      </c>
      <c r="B164" s="1225"/>
      <c r="C164" s="1296" t="s">
        <v>705</v>
      </c>
      <c r="D164" s="1297"/>
      <c r="E164" s="579" t="s">
        <v>706</v>
      </c>
      <c r="F164" s="1221"/>
    </row>
    <row r="165" spans="1:6" ht="15" customHeight="1" thickBot="1" x14ac:dyDescent="0.3">
      <c r="A165" s="1242" t="s">
        <v>289</v>
      </c>
      <c r="B165" s="1225"/>
      <c r="C165" s="1296" t="s">
        <v>271</v>
      </c>
      <c r="D165" s="1297"/>
      <c r="E165" s="579" t="s">
        <v>707</v>
      </c>
      <c r="F165" s="1221"/>
    </row>
    <row r="166" spans="1:6" ht="15.75" customHeight="1" thickBot="1" x14ac:dyDescent="0.3">
      <c r="A166" s="1242"/>
      <c r="B166" s="1225"/>
      <c r="C166" s="1307"/>
      <c r="D166" s="1302"/>
      <c r="E166" s="1307"/>
      <c r="F166" s="1234"/>
    </row>
    <row r="167" spans="1:6" ht="15.75" customHeight="1" thickBot="1" x14ac:dyDescent="0.3">
      <c r="A167" s="1242"/>
      <c r="B167" s="1225"/>
      <c r="C167" s="1305"/>
      <c r="D167" s="1306"/>
      <c r="E167" s="1305"/>
      <c r="F167" s="1272"/>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1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60:F160"/>
    <mergeCell ref="A161:F161"/>
    <mergeCell ref="A162:B162"/>
    <mergeCell ref="C162:D162"/>
    <mergeCell ref="E162:F162"/>
    <mergeCell ref="A163:B163"/>
    <mergeCell ref="C163:D163"/>
    <mergeCell ref="E163:F163"/>
    <mergeCell ref="A149:F149"/>
    <mergeCell ref="A151:C151"/>
    <mergeCell ref="D151:F151"/>
    <mergeCell ref="A152:C152"/>
    <mergeCell ref="D152:F152"/>
    <mergeCell ref="A153:F153"/>
    <mergeCell ref="A145:C145"/>
    <mergeCell ref="D145:F145"/>
    <mergeCell ref="A146:C146"/>
    <mergeCell ref="D146:F146"/>
    <mergeCell ref="A147:C147"/>
    <mergeCell ref="D147:F147"/>
    <mergeCell ref="A141:C141"/>
    <mergeCell ref="D141:F141"/>
    <mergeCell ref="A142:C142"/>
    <mergeCell ref="D142:F142"/>
    <mergeCell ref="A143:F143"/>
    <mergeCell ref="A144:C144"/>
    <mergeCell ref="D144:F144"/>
    <mergeCell ref="A137:C137"/>
    <mergeCell ref="D137:F137"/>
    <mergeCell ref="A138:F138"/>
    <mergeCell ref="A139:C139"/>
    <mergeCell ref="D139:F139"/>
    <mergeCell ref="A140:C140"/>
    <mergeCell ref="D140:F140"/>
    <mergeCell ref="A134:C134"/>
    <mergeCell ref="D134:F134"/>
    <mergeCell ref="A135:C135"/>
    <mergeCell ref="D135:F135"/>
    <mergeCell ref="A136:C136"/>
    <mergeCell ref="D136:F136"/>
    <mergeCell ref="B129:F129"/>
    <mergeCell ref="A131:B131"/>
    <mergeCell ref="C131:D131"/>
    <mergeCell ref="E131:F131"/>
    <mergeCell ref="A132:F132"/>
    <mergeCell ref="A133:F133"/>
    <mergeCell ref="A124:C124"/>
    <mergeCell ref="D124:F124"/>
    <mergeCell ref="A125:F125"/>
    <mergeCell ref="B126:F126"/>
    <mergeCell ref="A127:A128"/>
    <mergeCell ref="B127:C127"/>
    <mergeCell ref="D127:F127"/>
    <mergeCell ref="B128:C128"/>
    <mergeCell ref="D128:F128"/>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2:F12"/>
    <mergeCell ref="D13:F13"/>
    <mergeCell ref="B14:F1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s>
  <hyperlinks>
    <hyperlink ref="E163" r:id="rId1" xr:uid="{596787E7-48CF-408B-9C81-FB67ED770ED9}"/>
    <hyperlink ref="E164" r:id="rId2" xr:uid="{16C670F1-16A7-4CB9-A8F8-7957FDDB5DCE}"/>
    <hyperlink ref="B63" r:id="rId3" xr:uid="{9DF35659-41E4-4B57-AE1A-8D07F8BF1AE8}"/>
    <hyperlink ref="E165" r:id="rId4" xr:uid="{5E71B214-7BF1-4F93-8543-637E1749201D}"/>
  </hyperlinks>
  <pageMargins left="0.19" right="0.23" top="0.55118110236220474" bottom="0.55118110236220474" header="0" footer="0"/>
  <pageSetup fitToHeight="0" orientation="portrait" r:id="rId5"/>
  <rowBreaks count="4" manualBreakCount="4">
    <brk id="36" man="1"/>
    <brk id="148" man="1"/>
    <brk id="102" man="1"/>
    <brk id="71" man="1"/>
  </rowBreaks>
  <legacyDrawing r:id="rId6"/>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35F9E-912E-4ED0-8006-F4883901B7DE}">
  <sheetPr>
    <tabColor rgb="FF00B050"/>
  </sheetPr>
  <dimension ref="A1:Z1015"/>
  <sheetViews>
    <sheetView zoomScale="120" zoomScaleNormal="120" workbookViewId="0">
      <pane ySplit="1" topLeftCell="A149" activePane="bottomLeft" state="frozen"/>
      <selection activeCell="A119" sqref="A119:C119"/>
      <selection pane="bottomLeft" activeCell="D136" sqref="D136:F136"/>
    </sheetView>
  </sheetViews>
  <sheetFormatPr baseColWidth="10" defaultColWidth="14.42578125" defaultRowHeight="15" customHeight="1" x14ac:dyDescent="0.25"/>
  <cols>
    <col min="1" max="1" width="19.28515625" style="382" customWidth="1"/>
    <col min="2" max="2" width="15.85546875" style="382" customWidth="1"/>
    <col min="3" max="3" width="13.42578125" style="382" customWidth="1"/>
    <col min="4" max="5" width="15.85546875" style="382" customWidth="1"/>
    <col min="6" max="6" width="21.5703125" style="382" customWidth="1"/>
    <col min="7" max="26" width="10.7109375" style="382" customWidth="1"/>
    <col min="27" max="16384" width="14.42578125" style="382"/>
  </cols>
  <sheetData>
    <row r="1" spans="1:6" ht="16.5" thickBot="1" x14ac:dyDescent="0.3">
      <c r="A1" s="1223" t="s">
        <v>0</v>
      </c>
      <c r="B1" s="1224"/>
      <c r="C1" s="1224"/>
      <c r="D1" s="1224"/>
      <c r="E1" s="1224"/>
      <c r="F1" s="1225"/>
    </row>
    <row r="2" spans="1:6" ht="20.25" customHeight="1" thickBot="1" x14ac:dyDescent="0.3">
      <c r="A2" s="1226" t="s">
        <v>532</v>
      </c>
      <c r="B2" s="1227"/>
      <c r="C2" s="1227"/>
      <c r="D2" s="1227"/>
      <c r="E2" s="1227"/>
      <c r="F2" s="1228"/>
    </row>
    <row r="3" spans="1:6" ht="15.75" customHeight="1" thickBot="1" x14ac:dyDescent="0.3">
      <c r="A3" s="383" t="s">
        <v>533</v>
      </c>
      <c r="B3" s="1229" t="s">
        <v>3</v>
      </c>
      <c r="C3" s="1224"/>
      <c r="D3" s="1224"/>
      <c r="E3" s="1224"/>
      <c r="F3" s="1225"/>
    </row>
    <row r="4" spans="1:6" ht="18.75" customHeight="1" thickBot="1" x14ac:dyDescent="0.3">
      <c r="A4" s="383" t="s">
        <v>534</v>
      </c>
      <c r="B4" s="1229" t="s">
        <v>213</v>
      </c>
      <c r="C4" s="1224"/>
      <c r="D4" s="1224"/>
      <c r="E4" s="1224"/>
      <c r="F4" s="1225"/>
    </row>
    <row r="5" spans="1:6" ht="15.75" customHeight="1" thickBot="1" x14ac:dyDescent="0.3">
      <c r="A5" s="383" t="s">
        <v>535</v>
      </c>
      <c r="B5" s="1229" t="s">
        <v>237</v>
      </c>
      <c r="C5" s="1224"/>
      <c r="D5" s="1224"/>
      <c r="E5" s="1224"/>
      <c r="F5" s="1225"/>
    </row>
    <row r="6" spans="1:6" ht="15.75" customHeight="1" thickBot="1" x14ac:dyDescent="0.3">
      <c r="A6" s="383" t="s">
        <v>536</v>
      </c>
      <c r="B6" s="1229" t="s">
        <v>472</v>
      </c>
      <c r="C6" s="1224"/>
      <c r="D6" s="1224"/>
      <c r="E6" s="1224"/>
      <c r="F6" s="1225"/>
    </row>
    <row r="7" spans="1:6" ht="15.75" thickBot="1" x14ac:dyDescent="0.3">
      <c r="A7" s="383" t="s">
        <v>537</v>
      </c>
      <c r="B7" s="1235" t="s">
        <v>472</v>
      </c>
      <c r="C7" s="1224"/>
      <c r="D7" s="1224"/>
      <c r="E7" s="1224"/>
      <c r="F7" s="1225"/>
    </row>
    <row r="8" spans="1:6" ht="18.75" customHeight="1" x14ac:dyDescent="0.25">
      <c r="A8" s="1232" t="s">
        <v>538</v>
      </c>
      <c r="B8" s="1233"/>
      <c r="C8" s="1233"/>
      <c r="D8" s="1233"/>
      <c r="E8" s="1233"/>
      <c r="F8" s="1234"/>
    </row>
    <row r="9" spans="1:6" ht="15.75" thickBot="1" x14ac:dyDescent="0.3">
      <c r="A9" s="1236" t="s">
        <v>539</v>
      </c>
      <c r="B9" s="1237"/>
      <c r="C9" s="1237"/>
      <c r="D9" s="1237"/>
      <c r="E9" s="1237"/>
      <c r="F9" s="1238"/>
    </row>
    <row r="10" spans="1:6" ht="22.5" customHeight="1" thickBot="1" x14ac:dyDescent="0.3">
      <c r="A10" s="1239" t="s">
        <v>540</v>
      </c>
      <c r="B10" s="1225"/>
      <c r="C10" s="1229" t="s">
        <v>217</v>
      </c>
      <c r="D10" s="1224"/>
      <c r="E10" s="1224"/>
      <c r="F10" s="1225"/>
    </row>
    <row r="11" spans="1:6" ht="22.5" customHeight="1" thickBot="1" x14ac:dyDescent="0.3">
      <c r="A11" s="1239" t="s">
        <v>541</v>
      </c>
      <c r="B11" s="1225"/>
      <c r="C11" s="1229" t="s">
        <v>273</v>
      </c>
      <c r="D11" s="1224"/>
      <c r="E11" s="1224"/>
      <c r="F11" s="1225"/>
    </row>
    <row r="12" spans="1:6" ht="15.75" thickBot="1" x14ac:dyDescent="0.3">
      <c r="A12" s="1230" t="s">
        <v>542</v>
      </c>
      <c r="B12" s="1224"/>
      <c r="C12" s="1224"/>
      <c r="D12" s="1224"/>
      <c r="E12" s="1224"/>
      <c r="F12" s="1225"/>
    </row>
    <row r="13" spans="1:6" ht="30" customHeight="1" thickBot="1" x14ac:dyDescent="0.3">
      <c r="A13" s="384" t="s">
        <v>543</v>
      </c>
      <c r="B13" s="385" t="s">
        <v>196</v>
      </c>
      <c r="C13" s="386" t="s">
        <v>544</v>
      </c>
      <c r="D13" s="1231" t="s">
        <v>363</v>
      </c>
      <c r="E13" s="1224"/>
      <c r="F13" s="1225"/>
    </row>
    <row r="14" spans="1:6" ht="26.25" customHeight="1" thickBot="1" x14ac:dyDescent="0.3">
      <c r="A14" s="387" t="s">
        <v>545</v>
      </c>
      <c r="B14" s="1119" t="s">
        <v>1348</v>
      </c>
      <c r="C14" s="588"/>
      <c r="D14" s="588"/>
      <c r="E14" s="588"/>
      <c r="F14" s="573"/>
    </row>
    <row r="15" spans="1:6" ht="15.75" thickBot="1" x14ac:dyDescent="0.3">
      <c r="A15" s="1230" t="s">
        <v>546</v>
      </c>
      <c r="B15" s="1224"/>
      <c r="C15" s="1224"/>
      <c r="D15" s="1224"/>
      <c r="E15" s="1224"/>
      <c r="F15" s="1225"/>
    </row>
    <row r="16" spans="1:6" ht="48" customHeight="1" thickBot="1" x14ac:dyDescent="0.3">
      <c r="A16" s="1231" t="s">
        <v>547</v>
      </c>
      <c r="B16" s="1224"/>
      <c r="C16" s="1224"/>
      <c r="D16" s="1224"/>
      <c r="E16" s="1224"/>
      <c r="F16" s="1225"/>
    </row>
    <row r="17" spans="1:6" ht="19.5" customHeight="1" x14ac:dyDescent="0.25">
      <c r="A17" s="1232" t="s">
        <v>548</v>
      </c>
      <c r="B17" s="1233"/>
      <c r="C17" s="1233"/>
      <c r="D17" s="1233"/>
      <c r="E17" s="1233"/>
      <c r="F17" s="1234"/>
    </row>
    <row r="18" spans="1:6" ht="15.75" thickBot="1" x14ac:dyDescent="0.3">
      <c r="A18" s="1236" t="s">
        <v>549</v>
      </c>
      <c r="B18" s="1237"/>
      <c r="C18" s="1237"/>
      <c r="D18" s="1237"/>
      <c r="E18" s="1237"/>
      <c r="F18" s="1238"/>
    </row>
    <row r="19" spans="1:6" ht="14.25" customHeight="1" thickBot="1" x14ac:dyDescent="0.3">
      <c r="A19" s="1245" t="s">
        <v>550</v>
      </c>
      <c r="B19" s="1248" t="s">
        <v>1269</v>
      </c>
      <c r="C19" s="1249"/>
      <c r="D19" s="1250"/>
      <c r="E19" s="1245" t="s">
        <v>551</v>
      </c>
      <c r="F19" s="388" t="s">
        <v>22</v>
      </c>
    </row>
    <row r="20" spans="1:6" ht="14.25" customHeight="1" thickBot="1" x14ac:dyDescent="0.3">
      <c r="A20" s="1246"/>
      <c r="B20" s="1251"/>
      <c r="C20" s="1252"/>
      <c r="D20" s="1253"/>
      <c r="E20" s="1246"/>
      <c r="F20" s="388" t="s">
        <v>23</v>
      </c>
    </row>
    <row r="21" spans="1:6" ht="14.25" customHeight="1" thickBot="1" x14ac:dyDescent="0.3">
      <c r="A21" s="1246"/>
      <c r="B21" s="1251"/>
      <c r="C21" s="1252"/>
      <c r="D21" s="1253"/>
      <c r="E21" s="1246"/>
      <c r="F21" s="388" t="s">
        <v>24</v>
      </c>
    </row>
    <row r="22" spans="1:6" ht="14.25" customHeight="1" thickBot="1" x14ac:dyDescent="0.3">
      <c r="A22" s="1247"/>
      <c r="B22" s="1254"/>
      <c r="C22" s="1237"/>
      <c r="D22" s="1238"/>
      <c r="E22" s="1247"/>
      <c r="F22" s="390" t="s">
        <v>25</v>
      </c>
    </row>
    <row r="23" spans="1:6" ht="15.75" customHeight="1" x14ac:dyDescent="0.25">
      <c r="A23" s="1255" t="s">
        <v>552</v>
      </c>
      <c r="B23" s="1256"/>
      <c r="C23" s="1256"/>
      <c r="D23" s="1256"/>
      <c r="E23" s="1256"/>
      <c r="F23" s="1253"/>
    </row>
    <row r="24" spans="1:6" ht="18.75" customHeight="1" thickBot="1" x14ac:dyDescent="0.3">
      <c r="A24" s="1232" t="s">
        <v>553</v>
      </c>
      <c r="B24" s="1233"/>
      <c r="C24" s="1233"/>
      <c r="D24" s="1233"/>
      <c r="E24" s="1233"/>
      <c r="F24" s="1234"/>
    </row>
    <row r="25" spans="1:6" ht="25.5" customHeight="1" thickBot="1" x14ac:dyDescent="0.3">
      <c r="A25" s="387" t="s">
        <v>554</v>
      </c>
      <c r="B25" s="392" t="s">
        <v>1270</v>
      </c>
      <c r="C25" s="387" t="s">
        <v>556</v>
      </c>
      <c r="D25" s="1240" t="s">
        <v>1271</v>
      </c>
      <c r="E25" s="1224"/>
      <c r="F25" s="1225"/>
    </row>
    <row r="26" spans="1:6" ht="15.75" customHeight="1" thickBot="1" x14ac:dyDescent="0.3">
      <c r="A26" s="1239" t="s">
        <v>558</v>
      </c>
      <c r="B26" s="1225"/>
      <c r="C26" s="394" t="s">
        <v>198</v>
      </c>
      <c r="D26" s="1239" t="s">
        <v>559</v>
      </c>
      <c r="E26" s="1225"/>
      <c r="F26" s="395" t="s">
        <v>222</v>
      </c>
    </row>
    <row r="27" spans="1:6" ht="15.75" customHeight="1" thickBot="1" x14ac:dyDescent="0.3">
      <c r="A27" s="1241" t="s">
        <v>560</v>
      </c>
      <c r="B27" s="1224"/>
      <c r="C27" s="1225"/>
      <c r="D27" s="1239" t="s">
        <v>561</v>
      </c>
      <c r="E27" s="1224"/>
      <c r="F27" s="1225"/>
    </row>
    <row r="28" spans="1:6" ht="42" customHeight="1" thickBot="1" x14ac:dyDescent="0.3">
      <c r="A28" s="1229" t="s">
        <v>1272</v>
      </c>
      <c r="B28" s="1224"/>
      <c r="C28" s="1225"/>
      <c r="D28" s="1242" t="s">
        <v>1273</v>
      </c>
      <c r="E28" s="1243"/>
      <c r="F28" s="1244"/>
    </row>
    <row r="29" spans="1:6" s="344" customFormat="1" ht="15.75" customHeight="1" thickBot="1" x14ac:dyDescent="0.3">
      <c r="A29" s="1312" t="s">
        <v>563</v>
      </c>
      <c r="B29" s="1160"/>
      <c r="C29" s="1161"/>
      <c r="D29" s="1150" t="s">
        <v>564</v>
      </c>
      <c r="E29" s="1135"/>
      <c r="F29" s="1136"/>
    </row>
    <row r="30" spans="1:6" s="344" customFormat="1"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244</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266</v>
      </c>
      <c r="B34" s="588"/>
      <c r="C34" s="588"/>
      <c r="D34" s="671" t="s">
        <v>311</v>
      </c>
      <c r="E34" s="588"/>
      <c r="F34" s="573"/>
    </row>
    <row r="35" spans="1:26" s="65" customFormat="1" ht="17.25" customHeight="1" thickBot="1" x14ac:dyDescent="0.3">
      <c r="A35" s="670" t="s">
        <v>40</v>
      </c>
      <c r="B35" s="588"/>
      <c r="C35" s="588"/>
      <c r="D35" s="670" t="s">
        <v>41</v>
      </c>
      <c r="E35" s="588"/>
      <c r="F35" s="573"/>
    </row>
    <row r="36" spans="1:26" s="65" customFormat="1" ht="21" customHeight="1" thickBot="1" x14ac:dyDescent="0.3">
      <c r="A36" s="671" t="s">
        <v>789</v>
      </c>
      <c r="B36" s="588"/>
      <c r="C36" s="573"/>
      <c r="D36" s="671"/>
      <c r="E36" s="588"/>
      <c r="F36" s="573"/>
    </row>
    <row r="37" spans="1:26" s="344" customFormat="1" ht="15.75" customHeight="1" thickBot="1" x14ac:dyDescent="0.3">
      <c r="A37" s="1141" t="s">
        <v>569</v>
      </c>
      <c r="B37" s="1135"/>
      <c r="C37" s="1135"/>
      <c r="D37" s="1135"/>
      <c r="E37" s="1135"/>
      <c r="F37" s="1136"/>
    </row>
    <row r="38" spans="1:26" s="344" customFormat="1" ht="15" customHeight="1" thickBot="1" x14ac:dyDescent="0.3">
      <c r="A38" s="1150" t="s">
        <v>570</v>
      </c>
      <c r="B38" s="1136"/>
      <c r="C38" s="1151"/>
      <c r="D38" s="1135"/>
      <c r="E38" s="1135"/>
      <c r="F38" s="1136"/>
    </row>
    <row r="39" spans="1:26" s="344" customFormat="1" ht="15.75" customHeight="1" thickBot="1" x14ac:dyDescent="0.3">
      <c r="A39" s="349" t="s">
        <v>571</v>
      </c>
      <c r="B39" s="434">
        <v>192</v>
      </c>
      <c r="C39" s="349" t="s">
        <v>572</v>
      </c>
      <c r="D39" s="357">
        <v>197</v>
      </c>
      <c r="E39" s="349" t="s">
        <v>1226</v>
      </c>
      <c r="F39" s="434">
        <f>B39+D39</f>
        <v>389</v>
      </c>
    </row>
    <row r="40" spans="1:26" s="344" customFormat="1" ht="15.75" customHeight="1" thickBot="1" x14ac:dyDescent="0.3">
      <c r="A40" s="1169" t="s">
        <v>574</v>
      </c>
      <c r="B40" s="1135"/>
      <c r="C40" s="1135"/>
      <c r="D40" s="1135"/>
      <c r="E40" s="1135"/>
      <c r="F40" s="1136"/>
    </row>
    <row r="41" spans="1:26" s="344" customFormat="1" ht="15.75" customHeight="1" thickBot="1" x14ac:dyDescent="0.3">
      <c r="A41" s="1150" t="s">
        <v>575</v>
      </c>
      <c r="B41" s="1135"/>
      <c r="C41" s="1135"/>
      <c r="D41" s="1135"/>
      <c r="E41" s="1135"/>
      <c r="F41" s="1136"/>
    </row>
    <row r="42" spans="1:26" s="344" customFormat="1" ht="15.75" customHeight="1" thickBot="1" x14ac:dyDescent="0.3">
      <c r="A42" s="823" t="s">
        <v>1274</v>
      </c>
      <c r="B42" s="824"/>
      <c r="C42" s="824"/>
      <c r="D42" s="824"/>
      <c r="E42" s="824"/>
      <c r="F42" s="825"/>
    </row>
    <row r="43" spans="1:26" s="344" customFormat="1" ht="12" customHeight="1" x14ac:dyDescent="0.25">
      <c r="A43" s="435"/>
      <c r="B43" s="436"/>
      <c r="C43" s="436"/>
      <c r="D43" s="436"/>
      <c r="E43" s="436"/>
      <c r="F43" s="437"/>
    </row>
    <row r="44" spans="1:26" s="344" customFormat="1" ht="17.25" customHeight="1" thickBot="1" x14ac:dyDescent="0.3">
      <c r="A44" s="1143" t="s">
        <v>577</v>
      </c>
      <c r="B44" s="1144"/>
      <c r="C44" s="1144"/>
      <c r="D44" s="1144"/>
      <c r="E44" s="1144"/>
      <c r="F44" s="1145"/>
    </row>
    <row r="45" spans="1:26" s="344" customFormat="1" ht="15.75" customHeight="1" thickBot="1" x14ac:dyDescent="0.3">
      <c r="A45" s="438" t="s">
        <v>578</v>
      </c>
      <c r="B45" s="439" t="s">
        <v>579</v>
      </c>
      <c r="C45" s="1141" t="s">
        <v>580</v>
      </c>
      <c r="D45" s="1135"/>
      <c r="E45" s="1135"/>
      <c r="F45" s="1136"/>
      <c r="J45" s="440"/>
      <c r="K45" s="440"/>
      <c r="L45" s="440"/>
      <c r="M45" s="440"/>
      <c r="N45" s="440"/>
      <c r="O45" s="440"/>
      <c r="P45" s="440"/>
      <c r="Q45" s="440"/>
      <c r="R45" s="440"/>
      <c r="S45" s="440"/>
      <c r="T45" s="440"/>
      <c r="U45" s="440"/>
      <c r="V45" s="440"/>
      <c r="W45" s="440"/>
      <c r="X45" s="440"/>
      <c r="Y45" s="440"/>
      <c r="Z45" s="440"/>
    </row>
    <row r="46" spans="1:26" s="344" customFormat="1" ht="15.75" customHeight="1" thickBot="1" x14ac:dyDescent="0.3">
      <c r="A46" s="441" t="s">
        <v>581</v>
      </c>
      <c r="B46" s="285" t="s">
        <v>209</v>
      </c>
      <c r="C46" s="828" t="s">
        <v>1275</v>
      </c>
      <c r="D46" s="829"/>
      <c r="E46" s="829"/>
      <c r="F46" s="830"/>
    </row>
    <row r="47" spans="1:26" s="344" customFormat="1" ht="15" customHeight="1" thickBot="1" x14ac:dyDescent="0.3">
      <c r="A47" s="441" t="s">
        <v>583</v>
      </c>
      <c r="B47" s="285" t="s">
        <v>209</v>
      </c>
      <c r="C47" s="828" t="s">
        <v>745</v>
      </c>
      <c r="D47" s="829"/>
      <c r="E47" s="829"/>
      <c r="F47" s="830"/>
    </row>
    <row r="48" spans="1:26" s="344" customFormat="1" ht="15.75" customHeight="1" thickBot="1" x14ac:dyDescent="0.3">
      <c r="A48" s="441" t="s">
        <v>585</v>
      </c>
      <c r="B48" s="285" t="s">
        <v>209</v>
      </c>
      <c r="C48" s="828" t="s">
        <v>1276</v>
      </c>
      <c r="D48" s="829"/>
      <c r="E48" s="829"/>
      <c r="F48" s="830"/>
    </row>
    <row r="49" spans="1:6" s="344" customFormat="1" ht="13.5" customHeight="1" thickBot="1" x14ac:dyDescent="0.3">
      <c r="A49" s="441" t="s">
        <v>587</v>
      </c>
      <c r="B49" s="285" t="s">
        <v>209</v>
      </c>
      <c r="C49" s="828" t="s">
        <v>720</v>
      </c>
      <c r="D49" s="829"/>
      <c r="E49" s="829"/>
      <c r="F49" s="830"/>
    </row>
    <row r="50" spans="1:6" s="344" customFormat="1" ht="15.75" customHeight="1" thickBot="1" x14ac:dyDescent="0.3">
      <c r="A50" s="441" t="s">
        <v>589</v>
      </c>
      <c r="B50" s="285" t="s">
        <v>209</v>
      </c>
      <c r="C50" s="828" t="s">
        <v>748</v>
      </c>
      <c r="D50" s="829"/>
      <c r="E50" s="829"/>
      <c r="F50" s="830"/>
    </row>
    <row r="51" spans="1:6" s="344" customFormat="1" ht="15.75" customHeight="1" thickBot="1" x14ac:dyDescent="0.3">
      <c r="A51" s="441" t="s">
        <v>591</v>
      </c>
      <c r="B51" s="285" t="s">
        <v>209</v>
      </c>
      <c r="C51" s="828" t="s">
        <v>776</v>
      </c>
      <c r="D51" s="829"/>
      <c r="E51" s="829"/>
      <c r="F51" s="830"/>
    </row>
    <row r="52" spans="1:6" s="344" customFormat="1" ht="15.75" customHeight="1" thickBot="1" x14ac:dyDescent="0.3">
      <c r="A52" s="441" t="s">
        <v>593</v>
      </c>
      <c r="B52" s="285" t="s">
        <v>209</v>
      </c>
      <c r="C52" s="828" t="s">
        <v>750</v>
      </c>
      <c r="D52" s="829"/>
      <c r="E52" s="829"/>
      <c r="F52" s="830"/>
    </row>
    <row r="53" spans="1:6" s="344" customFormat="1" ht="15.75" customHeight="1" thickBot="1" x14ac:dyDescent="0.3">
      <c r="A53" s="441" t="s">
        <v>595</v>
      </c>
      <c r="B53" s="285" t="s">
        <v>209</v>
      </c>
      <c r="C53" s="828" t="s">
        <v>724</v>
      </c>
      <c r="D53" s="829"/>
      <c r="E53" s="829"/>
      <c r="F53" s="830"/>
    </row>
    <row r="54" spans="1:6" s="344" customFormat="1" ht="15.75" customHeight="1" thickBot="1" x14ac:dyDescent="0.3">
      <c r="A54" s="441" t="s">
        <v>597</v>
      </c>
      <c r="B54" s="285" t="s">
        <v>209</v>
      </c>
      <c r="C54" s="828" t="s">
        <v>598</v>
      </c>
      <c r="D54" s="829"/>
      <c r="E54" s="829"/>
      <c r="F54" s="830"/>
    </row>
    <row r="55" spans="1:6" s="344" customFormat="1" ht="15.75" customHeight="1" thickBot="1" x14ac:dyDescent="0.3">
      <c r="A55" s="441" t="s">
        <v>599</v>
      </c>
      <c r="B55" s="285" t="s">
        <v>209</v>
      </c>
      <c r="C55" s="828" t="s">
        <v>600</v>
      </c>
      <c r="D55" s="829"/>
      <c r="E55" s="829"/>
      <c r="F55" s="830"/>
    </row>
    <row r="56" spans="1:6" s="344" customFormat="1" ht="15.75" customHeight="1" thickBot="1" x14ac:dyDescent="0.3">
      <c r="A56" s="441" t="s">
        <v>601</v>
      </c>
      <c r="B56" s="285" t="s">
        <v>209</v>
      </c>
      <c r="C56" s="828" t="s">
        <v>602</v>
      </c>
      <c r="D56" s="829"/>
      <c r="E56" s="829"/>
      <c r="F56" s="830"/>
    </row>
    <row r="57" spans="1:6" s="344" customFormat="1" ht="21.75" customHeight="1" thickBot="1" x14ac:dyDescent="0.3">
      <c r="A57" s="441" t="s">
        <v>603</v>
      </c>
      <c r="B57" s="285" t="s">
        <v>209</v>
      </c>
      <c r="C57" s="828" t="s">
        <v>751</v>
      </c>
      <c r="D57" s="829"/>
      <c r="E57" s="829"/>
      <c r="F57" s="830"/>
    </row>
    <row r="58" spans="1:6" s="344" customFormat="1" ht="15.75" customHeight="1" thickBot="1" x14ac:dyDescent="0.3">
      <c r="A58" s="441" t="s">
        <v>605</v>
      </c>
      <c r="B58" s="285" t="s">
        <v>209</v>
      </c>
      <c r="C58" s="828" t="s">
        <v>1277</v>
      </c>
      <c r="D58" s="829"/>
      <c r="E58" s="829"/>
      <c r="F58" s="830"/>
    </row>
    <row r="59" spans="1:6" s="344" customFormat="1" ht="18.75" customHeight="1" thickBot="1" x14ac:dyDescent="0.3">
      <c r="A59" s="1352" t="s">
        <v>607</v>
      </c>
      <c r="B59" s="1135"/>
      <c r="C59" s="1135"/>
      <c r="D59" s="1135"/>
      <c r="E59" s="1135"/>
      <c r="F59" s="1136"/>
    </row>
    <row r="60" spans="1:6" s="344" customFormat="1" ht="17.25" customHeight="1" thickBot="1" x14ac:dyDescent="0.3">
      <c r="A60" s="345" t="s">
        <v>608</v>
      </c>
      <c r="B60" s="476" t="s">
        <v>1305</v>
      </c>
      <c r="C60" s="349" t="s">
        <v>1161</v>
      </c>
      <c r="D60" s="477" t="s">
        <v>1310</v>
      </c>
      <c r="E60" s="345" t="s">
        <v>610</v>
      </c>
      <c r="F60" s="476" t="s">
        <v>1307</v>
      </c>
    </row>
    <row r="61" spans="1:6" s="344" customFormat="1" ht="15.75" customHeight="1" thickBot="1" x14ac:dyDescent="0.3">
      <c r="A61" s="345" t="s">
        <v>611</v>
      </c>
      <c r="B61" s="1140" t="s">
        <v>689</v>
      </c>
      <c r="C61" s="1135"/>
      <c r="D61" s="1135"/>
      <c r="E61" s="1135"/>
      <c r="F61" s="1136"/>
    </row>
    <row r="62" spans="1:6" s="344" customFormat="1" ht="15.75" customHeight="1" thickBot="1" x14ac:dyDescent="0.3">
      <c r="A62" s="345" t="s">
        <v>613</v>
      </c>
      <c r="B62" s="1140" t="s">
        <v>614</v>
      </c>
      <c r="C62" s="1135"/>
      <c r="D62" s="1135"/>
      <c r="E62" s="1135"/>
      <c r="F62" s="1136"/>
    </row>
    <row r="63" spans="1:6" s="344" customFormat="1" ht="15.75" customHeight="1" thickBot="1" x14ac:dyDescent="0.3">
      <c r="A63" s="345" t="s">
        <v>615</v>
      </c>
      <c r="B63" s="668" t="s">
        <v>616</v>
      </c>
      <c r="C63" s="1135"/>
      <c r="D63" s="1135"/>
      <c r="E63" s="1135"/>
      <c r="F63" s="1136"/>
    </row>
    <row r="64" spans="1:6" s="344" customFormat="1" ht="15.75" customHeight="1" thickBot="1" x14ac:dyDescent="0.3">
      <c r="A64" s="345" t="s">
        <v>617</v>
      </c>
      <c r="B64" s="1140">
        <v>3111806403</v>
      </c>
      <c r="C64" s="1135"/>
      <c r="D64" s="1135"/>
      <c r="E64" s="1135"/>
      <c r="F64" s="1136"/>
    </row>
    <row r="65" spans="1:6" s="344" customFormat="1" ht="22.5" customHeight="1" thickBot="1" x14ac:dyDescent="0.3">
      <c r="A65" s="442" t="s">
        <v>618</v>
      </c>
      <c r="B65" s="443">
        <v>311</v>
      </c>
      <c r="C65" s="442" t="s">
        <v>619</v>
      </c>
      <c r="D65" s="444">
        <v>1806403</v>
      </c>
      <c r="E65" s="445" t="s">
        <v>620</v>
      </c>
      <c r="F65" s="432"/>
    </row>
    <row r="66" spans="1:6" s="344" customFormat="1" ht="15.75" customHeight="1" x14ac:dyDescent="0.25">
      <c r="A66" s="366"/>
      <c r="B66" s="367"/>
      <c r="C66" s="367"/>
      <c r="D66" s="367"/>
      <c r="E66" s="367"/>
      <c r="F66" s="368"/>
    </row>
    <row r="67" spans="1:6" s="344" customFormat="1" ht="17.25" customHeight="1" x14ac:dyDescent="0.25">
      <c r="A67" s="1143" t="s">
        <v>621</v>
      </c>
      <c r="B67" s="1144"/>
      <c r="C67" s="1144"/>
      <c r="D67" s="1144"/>
      <c r="E67" s="1144"/>
      <c r="F67" s="1145"/>
    </row>
    <row r="68" spans="1:6" s="65" customFormat="1" ht="15.75" customHeight="1" thickBot="1" x14ac:dyDescent="0.3">
      <c r="A68" s="1313" t="s">
        <v>1171</v>
      </c>
      <c r="B68" s="1314"/>
      <c r="C68" s="1314"/>
      <c r="D68" s="1314"/>
      <c r="E68" s="1314"/>
      <c r="F68" s="1315"/>
    </row>
    <row r="69" spans="1:6" s="65" customFormat="1" ht="31.5" customHeight="1" thickBot="1" x14ac:dyDescent="0.3">
      <c r="A69" s="70" t="s">
        <v>623</v>
      </c>
      <c r="B69" s="88" t="s">
        <v>226</v>
      </c>
      <c r="C69" s="70" t="s">
        <v>624</v>
      </c>
      <c r="D69" s="95" t="s">
        <v>204</v>
      </c>
      <c r="E69" s="70" t="s">
        <v>625</v>
      </c>
      <c r="F69" s="96" t="s">
        <v>205</v>
      </c>
    </row>
    <row r="70" spans="1:6" s="344" customFormat="1" ht="11.25" customHeight="1" thickBot="1" x14ac:dyDescent="0.3">
      <c r="A70" s="1150" t="s">
        <v>626</v>
      </c>
      <c r="B70" s="1135"/>
      <c r="C70" s="1135"/>
      <c r="D70" s="1135"/>
      <c r="E70" s="1135"/>
      <c r="F70" s="1136"/>
    </row>
    <row r="71" spans="1:6" s="344" customFormat="1" ht="27.75" customHeight="1" thickBot="1" x14ac:dyDescent="0.3">
      <c r="A71" s="666" t="s">
        <v>1331</v>
      </c>
      <c r="B71" s="588"/>
      <c r="C71" s="588"/>
      <c r="D71" s="588"/>
      <c r="E71" s="588"/>
      <c r="F71" s="573"/>
    </row>
    <row r="72" spans="1:6" s="344" customFormat="1" ht="15.75" customHeight="1" thickBot="1" x14ac:dyDescent="0.3">
      <c r="A72" s="1141" t="s">
        <v>627</v>
      </c>
      <c r="B72" s="1135"/>
      <c r="C72" s="1135"/>
      <c r="D72" s="1135"/>
      <c r="E72" s="1135"/>
      <c r="F72" s="1136"/>
    </row>
    <row r="73" spans="1:6" s="344" customFormat="1" ht="12" customHeight="1" thickBot="1" x14ac:dyDescent="0.3">
      <c r="A73" s="1168" t="s">
        <v>628</v>
      </c>
      <c r="B73" s="1169" t="s">
        <v>629</v>
      </c>
      <c r="C73" s="1135"/>
      <c r="D73" s="1136"/>
      <c r="E73" s="1168" t="s">
        <v>630</v>
      </c>
      <c r="F73" s="1161"/>
    </row>
    <row r="74" spans="1:6" s="344" customFormat="1" ht="35.25" customHeight="1" thickBot="1" x14ac:dyDescent="0.3">
      <c r="A74" s="1165"/>
      <c r="B74" s="359" t="s">
        <v>631</v>
      </c>
      <c r="C74" s="349" t="s">
        <v>632</v>
      </c>
      <c r="D74" s="345" t="s">
        <v>633</v>
      </c>
      <c r="E74" s="1165"/>
      <c r="F74" s="1149"/>
    </row>
    <row r="75" spans="1:6" s="344" customFormat="1" ht="21" customHeight="1" thickBot="1" x14ac:dyDescent="0.3">
      <c r="A75" s="355">
        <v>2025</v>
      </c>
      <c r="B75" s="354">
        <v>100</v>
      </c>
      <c r="C75" s="360">
        <v>1</v>
      </c>
      <c r="D75" s="361">
        <v>1</v>
      </c>
      <c r="E75" s="1173" t="s">
        <v>1121</v>
      </c>
      <c r="F75" s="1136"/>
    </row>
    <row r="76" spans="1:6" s="344" customFormat="1" ht="13.5" customHeight="1" thickBot="1" x14ac:dyDescent="0.3">
      <c r="A76" s="1150" t="s">
        <v>634</v>
      </c>
      <c r="B76" s="1135"/>
      <c r="C76" s="1135"/>
      <c r="D76" s="1135"/>
      <c r="E76" s="1135"/>
      <c r="F76" s="1136"/>
    </row>
    <row r="77" spans="1:6" s="344" customFormat="1" ht="23.25" customHeight="1" thickBot="1" x14ac:dyDescent="0.3">
      <c r="A77" s="1151" t="s">
        <v>756</v>
      </c>
      <c r="B77" s="1135"/>
      <c r="C77" s="1135"/>
      <c r="D77" s="1135"/>
      <c r="E77" s="1135"/>
      <c r="F77" s="1136"/>
    </row>
    <row r="78" spans="1:6" s="344" customFormat="1" ht="13.5" customHeight="1" thickBot="1" x14ac:dyDescent="0.3">
      <c r="A78" s="1141" t="s">
        <v>635</v>
      </c>
      <c r="B78" s="1135"/>
      <c r="C78" s="1135"/>
      <c r="D78" s="1135"/>
      <c r="E78" s="1135"/>
      <c r="F78" s="1136"/>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40</v>
      </c>
    </row>
    <row r="81" spans="1:6" ht="12" customHeight="1" thickBot="1" x14ac:dyDescent="0.3">
      <c r="A81" s="1230" t="s">
        <v>639</v>
      </c>
      <c r="B81" s="1224"/>
      <c r="C81" s="1224"/>
      <c r="D81" s="1224"/>
      <c r="E81" s="1224"/>
      <c r="F81" s="1225"/>
    </row>
    <row r="82" spans="1:6" ht="11.25" customHeight="1" thickBot="1" x14ac:dyDescent="0.3">
      <c r="A82" s="1259" t="s">
        <v>640</v>
      </c>
      <c r="B82" s="1258" t="s">
        <v>641</v>
      </c>
      <c r="C82" s="1224"/>
      <c r="D82" s="1225"/>
      <c r="E82" s="1257" t="s">
        <v>642</v>
      </c>
      <c r="F82" s="1250"/>
    </row>
    <row r="83" spans="1:6" ht="32.25" customHeight="1" thickBot="1" x14ac:dyDescent="0.3">
      <c r="A83" s="1247"/>
      <c r="B83" s="397" t="s">
        <v>643</v>
      </c>
      <c r="C83" s="397" t="s">
        <v>644</v>
      </c>
      <c r="D83" s="397" t="s">
        <v>645</v>
      </c>
      <c r="E83" s="1254"/>
      <c r="F83" s="1238"/>
    </row>
    <row r="84" spans="1:6" ht="15.75" customHeight="1" thickBot="1" x14ac:dyDescent="0.3">
      <c r="A84" s="401">
        <v>2027</v>
      </c>
      <c r="B84" s="400">
        <v>100</v>
      </c>
      <c r="C84" s="402">
        <f>C94</f>
        <v>1</v>
      </c>
      <c r="D84" s="399">
        <f>D94</f>
        <v>1</v>
      </c>
      <c r="E84" s="1174" t="s">
        <v>1119</v>
      </c>
      <c r="F84" s="1136"/>
    </row>
    <row r="85" spans="1:6" ht="13.5" customHeight="1" thickBot="1" x14ac:dyDescent="0.3">
      <c r="A85" s="1230" t="s">
        <v>647</v>
      </c>
      <c r="B85" s="1224"/>
      <c r="C85" s="1224"/>
      <c r="D85" s="1224"/>
      <c r="E85" s="1224"/>
      <c r="F85" s="1225"/>
    </row>
    <row r="86" spans="1:6" ht="12.75" customHeight="1" thickBot="1" x14ac:dyDescent="0.3">
      <c r="A86" s="1259" t="s">
        <v>648</v>
      </c>
      <c r="B86" s="1258" t="s">
        <v>649</v>
      </c>
      <c r="C86" s="1224"/>
      <c r="D86" s="1225"/>
      <c r="E86" s="1257" t="s">
        <v>650</v>
      </c>
      <c r="F86" s="1250"/>
    </row>
    <row r="87" spans="1:6" ht="25.5" customHeight="1" thickBot="1" x14ac:dyDescent="0.3">
      <c r="A87" s="1247"/>
      <c r="B87" s="397" t="s">
        <v>651</v>
      </c>
      <c r="C87" s="396" t="s">
        <v>652</v>
      </c>
      <c r="D87" s="397" t="s">
        <v>653</v>
      </c>
      <c r="E87" s="1254"/>
      <c r="F87" s="1238"/>
    </row>
    <row r="88" spans="1:6" ht="13.5" customHeight="1" thickBot="1" x14ac:dyDescent="0.3">
      <c r="A88" s="403" t="s">
        <v>654</v>
      </c>
      <c r="B88" s="355">
        <v>100</v>
      </c>
      <c r="C88" s="450">
        <v>2</v>
      </c>
      <c r="D88" s="451">
        <v>2</v>
      </c>
      <c r="E88" s="1174" t="s">
        <v>1120</v>
      </c>
      <c r="F88" s="1136"/>
    </row>
    <row r="89" spans="1:6" ht="13.5" customHeight="1" thickBot="1" x14ac:dyDescent="0.3">
      <c r="A89" s="403" t="s">
        <v>656</v>
      </c>
      <c r="B89" s="400">
        <v>100</v>
      </c>
      <c r="C89" s="450">
        <v>2</v>
      </c>
      <c r="D89" s="451">
        <v>2</v>
      </c>
      <c r="E89" s="1174" t="s">
        <v>1118</v>
      </c>
      <c r="F89" s="1136"/>
    </row>
    <row r="90" spans="1:6" ht="13.5" customHeight="1" thickBot="1" x14ac:dyDescent="0.3">
      <c r="A90" s="403" t="s">
        <v>658</v>
      </c>
      <c r="B90" s="400">
        <v>100</v>
      </c>
      <c r="C90" s="450">
        <v>1</v>
      </c>
      <c r="D90" s="451">
        <v>1</v>
      </c>
      <c r="E90" s="1174" t="s">
        <v>954</v>
      </c>
      <c r="F90" s="1136"/>
    </row>
    <row r="91" spans="1:6" ht="13.5" customHeight="1" thickBot="1" x14ac:dyDescent="0.3">
      <c r="A91" s="403" t="s">
        <v>660</v>
      </c>
      <c r="B91" s="400">
        <v>100</v>
      </c>
      <c r="C91" s="450">
        <v>1</v>
      </c>
      <c r="D91" s="451">
        <v>1</v>
      </c>
      <c r="E91" s="1174" t="s">
        <v>934</v>
      </c>
      <c r="F91" s="1136"/>
    </row>
    <row r="92" spans="1:6" ht="13.5" customHeight="1" thickBot="1" x14ac:dyDescent="0.3">
      <c r="A92" s="403" t="s">
        <v>662</v>
      </c>
      <c r="B92" s="400">
        <v>100</v>
      </c>
      <c r="C92" s="450">
        <v>1</v>
      </c>
      <c r="D92" s="451">
        <v>1</v>
      </c>
      <c r="E92" s="1174" t="s">
        <v>1121</v>
      </c>
      <c r="F92" s="1136"/>
    </row>
    <row r="93" spans="1:6" ht="13.5" customHeight="1" thickBot="1" x14ac:dyDescent="0.3">
      <c r="A93" s="403" t="s">
        <v>664</v>
      </c>
      <c r="B93" s="400">
        <v>100</v>
      </c>
      <c r="C93" s="450">
        <v>1</v>
      </c>
      <c r="D93" s="451">
        <v>1</v>
      </c>
      <c r="E93" s="1174" t="s">
        <v>1122</v>
      </c>
      <c r="F93" s="1136"/>
    </row>
    <row r="94" spans="1:6" ht="13.5" customHeight="1" thickBot="1" x14ac:dyDescent="0.3">
      <c r="A94" s="403" t="s">
        <v>666</v>
      </c>
      <c r="B94" s="400">
        <v>100</v>
      </c>
      <c r="C94" s="450">
        <v>1</v>
      </c>
      <c r="D94" s="451">
        <v>1</v>
      </c>
      <c r="E94" s="1174" t="s">
        <v>1119</v>
      </c>
      <c r="F94" s="1136"/>
    </row>
    <row r="95" spans="1:6" ht="15.75" customHeight="1" thickBot="1" x14ac:dyDescent="0.3">
      <c r="A95" s="1230" t="s">
        <v>667</v>
      </c>
      <c r="B95" s="1224"/>
      <c r="C95" s="1237"/>
      <c r="D95" s="1224"/>
      <c r="E95" s="1224"/>
      <c r="F95" s="1225"/>
    </row>
    <row r="96" spans="1:6" ht="15.75" customHeight="1" thickBot="1" x14ac:dyDescent="0.3">
      <c r="A96" s="1259" t="s">
        <v>668</v>
      </c>
      <c r="B96" s="1258" t="s">
        <v>669</v>
      </c>
      <c r="C96" s="1224"/>
      <c r="D96" s="1224"/>
      <c r="E96" s="1257" t="s">
        <v>670</v>
      </c>
      <c r="F96" s="1250"/>
    </row>
    <row r="97" spans="1:6" ht="35.25" customHeight="1" thickBot="1" x14ac:dyDescent="0.3">
      <c r="A97" s="1247"/>
      <c r="B97" s="397" t="s">
        <v>671</v>
      </c>
      <c r="C97" s="397" t="s">
        <v>672</v>
      </c>
      <c r="D97" s="397" t="s">
        <v>673</v>
      </c>
      <c r="E97" s="1254"/>
      <c r="F97" s="1238"/>
    </row>
    <row r="98" spans="1:6" ht="30" customHeight="1" thickBot="1" x14ac:dyDescent="0.3">
      <c r="A98" s="404" t="s">
        <v>123</v>
      </c>
      <c r="B98" s="400">
        <v>0</v>
      </c>
      <c r="C98" s="402">
        <v>0</v>
      </c>
      <c r="D98" s="399">
        <v>0</v>
      </c>
      <c r="E98" s="1260" t="s">
        <v>1341</v>
      </c>
      <c r="F98" s="1225"/>
    </row>
    <row r="99" spans="1:6" ht="14.25" customHeight="1" thickBot="1" x14ac:dyDescent="0.3">
      <c r="A99" s="404" t="s">
        <v>124</v>
      </c>
      <c r="B99" s="400">
        <v>0</v>
      </c>
      <c r="C99" s="402">
        <v>0</v>
      </c>
      <c r="D99" s="399">
        <v>0</v>
      </c>
      <c r="E99" s="1260" t="s">
        <v>1338</v>
      </c>
      <c r="F99" s="1225"/>
    </row>
    <row r="100" spans="1:6" ht="14.25" customHeight="1" thickBot="1" x14ac:dyDescent="0.3">
      <c r="A100" s="404" t="s">
        <v>125</v>
      </c>
      <c r="B100" s="400">
        <v>0</v>
      </c>
      <c r="C100" s="402">
        <v>0</v>
      </c>
      <c r="D100" s="399">
        <v>0</v>
      </c>
      <c r="E100" s="1260" t="s">
        <v>1342</v>
      </c>
      <c r="F100" s="1225"/>
    </row>
    <row r="101" spans="1:6" ht="14.25" customHeight="1" thickBot="1" x14ac:dyDescent="0.3">
      <c r="A101" s="404" t="s">
        <v>126</v>
      </c>
      <c r="B101" s="354">
        <v>100</v>
      </c>
      <c r="C101" s="360">
        <v>1</v>
      </c>
      <c r="D101" s="361">
        <v>1</v>
      </c>
      <c r="E101" s="1260" t="s">
        <v>1314</v>
      </c>
      <c r="F101" s="1225"/>
    </row>
    <row r="102" spans="1:6" ht="10.5" customHeight="1" x14ac:dyDescent="0.25">
      <c r="A102" s="405"/>
      <c r="B102" s="406"/>
      <c r="C102" s="406"/>
      <c r="D102" s="406"/>
      <c r="E102" s="406"/>
      <c r="F102" s="407"/>
    </row>
    <row r="103" spans="1:6" ht="22.5" customHeight="1" thickBot="1" x14ac:dyDescent="0.3">
      <c r="A103" s="1262" t="s">
        <v>674</v>
      </c>
      <c r="B103" s="1233"/>
      <c r="C103" s="1233"/>
      <c r="D103" s="1233"/>
      <c r="E103" s="1233"/>
      <c r="F103" s="1234"/>
    </row>
    <row r="104" spans="1:6" ht="17.25" customHeight="1" thickBot="1" x14ac:dyDescent="0.3">
      <c r="A104" s="1239" t="s">
        <v>675</v>
      </c>
      <c r="B104" s="1224"/>
      <c r="C104" s="1225"/>
      <c r="D104" s="1239" t="s">
        <v>676</v>
      </c>
      <c r="E104" s="1224"/>
      <c r="F104" s="1225"/>
    </row>
    <row r="105" spans="1:6" ht="27.75" customHeight="1" thickBot="1" x14ac:dyDescent="0.3">
      <c r="A105" s="1263" t="s">
        <v>1278</v>
      </c>
      <c r="B105" s="1243"/>
      <c r="C105" s="1244"/>
      <c r="D105" s="1263" t="s">
        <v>1278</v>
      </c>
      <c r="E105" s="1243"/>
      <c r="F105" s="1244"/>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244</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1279</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1230" t="s">
        <v>686</v>
      </c>
      <c r="B112" s="1224"/>
      <c r="C112" s="1224"/>
      <c r="D112" s="1224"/>
      <c r="E112" s="1224"/>
      <c r="F112" s="1225"/>
    </row>
    <row r="113" spans="1:6" ht="22.5" customHeight="1" thickBot="1" x14ac:dyDescent="0.3">
      <c r="A113" s="408" t="s">
        <v>137</v>
      </c>
      <c r="B113" s="1229" t="s">
        <v>1292</v>
      </c>
      <c r="C113" s="1224"/>
      <c r="D113" s="1224"/>
      <c r="E113" s="1224"/>
      <c r="F113" s="1225"/>
    </row>
    <row r="114" spans="1:6" ht="12" customHeight="1" x14ac:dyDescent="0.25">
      <c r="A114" s="1265" t="s">
        <v>138</v>
      </c>
      <c r="B114" s="1266" t="s">
        <v>139</v>
      </c>
      <c r="C114" s="1267"/>
      <c r="D114" s="1268" t="s">
        <v>140</v>
      </c>
      <c r="E114" s="1269"/>
      <c r="F114" s="1270"/>
    </row>
    <row r="115" spans="1:6" ht="24" customHeight="1" thickBot="1" x14ac:dyDescent="0.3">
      <c r="A115" s="1247"/>
      <c r="B115" s="1271" t="s">
        <v>688</v>
      </c>
      <c r="C115" s="1272"/>
      <c r="D115" s="1273" t="s">
        <v>689</v>
      </c>
      <c r="E115" s="1274"/>
      <c r="F115" s="1275"/>
    </row>
    <row r="116" spans="1:6" ht="32.25" customHeight="1" thickBot="1" x14ac:dyDescent="0.3">
      <c r="A116" s="408" t="s">
        <v>141</v>
      </c>
      <c r="B116" s="1264" t="s">
        <v>1293</v>
      </c>
      <c r="C116" s="1224"/>
      <c r="D116" s="1224"/>
      <c r="E116" s="1224"/>
      <c r="F116" s="1225"/>
    </row>
    <row r="117" spans="1:6" ht="8.4499999999999993" customHeight="1" thickBot="1" x14ac:dyDescent="0.3">
      <c r="A117" s="409"/>
      <c r="B117" s="410"/>
      <c r="C117" s="391"/>
      <c r="D117" s="391"/>
      <c r="E117" s="391"/>
      <c r="F117" s="389"/>
    </row>
    <row r="118" spans="1:6" ht="17.25" customHeight="1" thickBot="1" x14ac:dyDescent="0.3">
      <c r="A118" s="1239" t="s">
        <v>675</v>
      </c>
      <c r="B118" s="1224"/>
      <c r="C118" s="1225"/>
      <c r="D118" s="1239" t="s">
        <v>676</v>
      </c>
      <c r="E118" s="1224"/>
      <c r="F118" s="1225"/>
    </row>
    <row r="119" spans="1:6" ht="30.75" customHeight="1" thickBot="1" x14ac:dyDescent="0.3">
      <c r="A119" s="1263" t="s">
        <v>1280</v>
      </c>
      <c r="B119" s="1243"/>
      <c r="C119" s="1244"/>
      <c r="D119" s="1263" t="s">
        <v>1281</v>
      </c>
      <c r="E119" s="1243"/>
      <c r="F119" s="1244"/>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244</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1077</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1230" t="s">
        <v>686</v>
      </c>
      <c r="B126" s="1224"/>
      <c r="C126" s="1224"/>
      <c r="D126" s="1224"/>
      <c r="E126" s="1224"/>
      <c r="F126" s="1225"/>
    </row>
    <row r="127" spans="1:6" ht="22.5" customHeight="1" thickBot="1" x14ac:dyDescent="0.3">
      <c r="A127" s="408" t="s">
        <v>137</v>
      </c>
      <c r="B127" s="1229" t="s">
        <v>1292</v>
      </c>
      <c r="C127" s="1224"/>
      <c r="D127" s="1224"/>
      <c r="E127" s="1224"/>
      <c r="F127" s="1225"/>
    </row>
    <row r="128" spans="1:6" ht="12" customHeight="1" x14ac:dyDescent="0.25">
      <c r="A128" s="1265" t="s">
        <v>138</v>
      </c>
      <c r="B128" s="1266" t="s">
        <v>139</v>
      </c>
      <c r="C128" s="1267"/>
      <c r="D128" s="1268" t="s">
        <v>140</v>
      </c>
      <c r="E128" s="1269"/>
      <c r="F128" s="1270"/>
    </row>
    <row r="129" spans="1:6" ht="24" customHeight="1" thickBot="1" x14ac:dyDescent="0.3">
      <c r="A129" s="1247"/>
      <c r="B129" s="1271" t="s">
        <v>688</v>
      </c>
      <c r="C129" s="1272"/>
      <c r="D129" s="1273" t="s">
        <v>689</v>
      </c>
      <c r="E129" s="1274"/>
      <c r="F129" s="1275"/>
    </row>
    <row r="130" spans="1:6" ht="32.25" customHeight="1" thickBot="1" x14ac:dyDescent="0.3">
      <c r="A130" s="408" t="s">
        <v>141</v>
      </c>
      <c r="B130" s="1264" t="s">
        <v>1293</v>
      </c>
      <c r="C130" s="1224"/>
      <c r="D130" s="1224"/>
      <c r="E130" s="1224"/>
      <c r="F130" s="1225"/>
    </row>
    <row r="131" spans="1:6" ht="11.45" customHeight="1" x14ac:dyDescent="0.25">
      <c r="A131" s="409"/>
      <c r="B131" s="410"/>
      <c r="C131" s="391"/>
      <c r="D131" s="391"/>
      <c r="E131" s="391"/>
      <c r="F131" s="389"/>
    </row>
    <row r="132" spans="1:6" ht="8.25" customHeight="1" x14ac:dyDescent="0.25">
      <c r="A132" s="1276"/>
      <c r="B132" s="1252"/>
      <c r="C132" s="1277"/>
      <c r="D132" s="1252"/>
      <c r="E132" s="1277"/>
      <c r="F132" s="1253"/>
    </row>
    <row r="133" spans="1:6" ht="20.25" customHeight="1" x14ac:dyDescent="0.25">
      <c r="A133" s="1232" t="s">
        <v>142</v>
      </c>
      <c r="B133" s="1233"/>
      <c r="C133" s="1233"/>
      <c r="D133" s="1233"/>
      <c r="E133" s="1233"/>
      <c r="F133" s="1234"/>
    </row>
    <row r="134" spans="1:6" ht="21" customHeight="1" x14ac:dyDescent="0.25">
      <c r="A134" s="1278" t="s">
        <v>143</v>
      </c>
      <c r="B134" s="1279"/>
      <c r="C134" s="1279"/>
      <c r="D134" s="1279"/>
      <c r="E134" s="1279"/>
      <c r="F134" s="1280"/>
    </row>
    <row r="135" spans="1:6" ht="13.5" customHeight="1" x14ac:dyDescent="0.25">
      <c r="A135" s="1281" t="s">
        <v>144</v>
      </c>
      <c r="B135" s="1282"/>
      <c r="C135" s="1283"/>
      <c r="D135" s="1284" t="s">
        <v>145</v>
      </c>
      <c r="E135" s="1282"/>
      <c r="F135" s="1285"/>
    </row>
    <row r="136" spans="1:6" ht="13.5" customHeight="1" x14ac:dyDescent="0.25">
      <c r="A136" s="1287" t="s">
        <v>845</v>
      </c>
      <c r="B136" s="1291"/>
      <c r="C136" s="1292"/>
      <c r="D136" s="1293" t="s">
        <v>694</v>
      </c>
      <c r="E136" s="1294"/>
      <c r="F136" s="1295"/>
    </row>
    <row r="137" spans="1:6" ht="13.5" customHeight="1" x14ac:dyDescent="0.25">
      <c r="A137" s="1289"/>
      <c r="B137" s="1282"/>
      <c r="C137" s="1283"/>
      <c r="D137" s="1290"/>
      <c r="E137" s="1282"/>
      <c r="F137" s="1285"/>
    </row>
    <row r="138" spans="1:6" ht="13.5" customHeight="1" x14ac:dyDescent="0.25">
      <c r="A138" s="1289"/>
      <c r="B138" s="1282"/>
      <c r="C138" s="1283"/>
      <c r="D138" s="1290"/>
      <c r="E138" s="1282"/>
      <c r="F138" s="1285"/>
    </row>
    <row r="139" spans="1:6" ht="32.25" customHeight="1" x14ac:dyDescent="0.25">
      <c r="A139" s="1286" t="s">
        <v>146</v>
      </c>
      <c r="B139" s="1256"/>
      <c r="C139" s="1256"/>
      <c r="D139" s="1256"/>
      <c r="E139" s="1256"/>
      <c r="F139" s="1253"/>
    </row>
    <row r="140" spans="1:6" ht="13.5" customHeight="1" x14ac:dyDescent="0.25">
      <c r="A140" s="1281" t="s">
        <v>147</v>
      </c>
      <c r="B140" s="1282"/>
      <c r="C140" s="1283"/>
      <c r="D140" s="1284" t="s">
        <v>148</v>
      </c>
      <c r="E140" s="1282"/>
      <c r="F140" s="1285"/>
    </row>
    <row r="141" spans="1:6" ht="13.5" customHeight="1" x14ac:dyDescent="0.25">
      <c r="A141" s="1287" t="s">
        <v>1297</v>
      </c>
      <c r="B141" s="1282"/>
      <c r="C141" s="1283"/>
      <c r="D141" s="1288" t="s">
        <v>1297</v>
      </c>
      <c r="E141" s="1282"/>
      <c r="F141" s="1285"/>
    </row>
    <row r="142" spans="1:6" ht="13.5" customHeight="1" x14ac:dyDescent="0.25">
      <c r="A142" s="1289"/>
      <c r="B142" s="1282"/>
      <c r="C142" s="1283"/>
      <c r="D142" s="1290"/>
      <c r="E142" s="1282"/>
      <c r="F142" s="1285"/>
    </row>
    <row r="143" spans="1:6" ht="13.5" customHeight="1" x14ac:dyDescent="0.25">
      <c r="A143" s="1289"/>
      <c r="B143" s="1282"/>
      <c r="C143" s="1283"/>
      <c r="D143" s="1290"/>
      <c r="E143" s="1282"/>
      <c r="F143" s="1285"/>
    </row>
    <row r="144" spans="1:6" ht="24" customHeight="1" x14ac:dyDescent="0.25">
      <c r="A144" s="1281" t="s">
        <v>149</v>
      </c>
      <c r="B144" s="1282"/>
      <c r="C144" s="1282"/>
      <c r="D144" s="1282"/>
      <c r="E144" s="1282"/>
      <c r="F144" s="1285"/>
    </row>
    <row r="145" spans="1:6" ht="13.5" customHeight="1" x14ac:dyDescent="0.25">
      <c r="A145" s="1281" t="s">
        <v>150</v>
      </c>
      <c r="B145" s="1282"/>
      <c r="C145" s="1283"/>
      <c r="D145" s="1284" t="s">
        <v>151</v>
      </c>
      <c r="E145" s="1282"/>
      <c r="F145" s="1285"/>
    </row>
    <row r="146" spans="1:6" ht="13.5" customHeight="1" x14ac:dyDescent="0.25">
      <c r="A146" s="1287" t="s">
        <v>1297</v>
      </c>
      <c r="B146" s="1282"/>
      <c r="C146" s="1283"/>
      <c r="D146" s="1288" t="s">
        <v>1297</v>
      </c>
      <c r="E146" s="1282"/>
      <c r="F146" s="1285"/>
    </row>
    <row r="147" spans="1:6" ht="13.5" customHeight="1" x14ac:dyDescent="0.25">
      <c r="A147" s="1289"/>
      <c r="B147" s="1282"/>
      <c r="C147" s="1283"/>
      <c r="D147" s="1290"/>
      <c r="E147" s="1282"/>
      <c r="F147" s="1285"/>
    </row>
    <row r="148" spans="1:6" ht="13.5" customHeight="1" x14ac:dyDescent="0.25">
      <c r="A148" s="1289"/>
      <c r="B148" s="1282"/>
      <c r="C148" s="1283"/>
      <c r="D148" s="1290"/>
      <c r="E148" s="1282"/>
      <c r="F148" s="1285"/>
    </row>
    <row r="149" spans="1:6" ht="6.75" customHeight="1" x14ac:dyDescent="0.25">
      <c r="A149" s="411"/>
      <c r="B149" s="412"/>
      <c r="C149" s="412"/>
      <c r="D149" s="412"/>
      <c r="E149" s="412"/>
      <c r="F149" s="413"/>
    </row>
    <row r="150" spans="1:6" ht="19.5" customHeight="1" x14ac:dyDescent="0.25">
      <c r="A150" s="1232" t="s">
        <v>695</v>
      </c>
      <c r="B150" s="1233"/>
      <c r="C150" s="1233"/>
      <c r="D150" s="1233"/>
      <c r="E150" s="1233"/>
      <c r="F150" s="1234"/>
    </row>
    <row r="151" spans="1:6" ht="6" customHeight="1" thickBot="1" x14ac:dyDescent="0.3">
      <c r="A151" s="414"/>
      <c r="B151" s="415"/>
      <c r="C151" s="415"/>
      <c r="D151" s="415"/>
      <c r="E151" s="415"/>
      <c r="F151" s="416"/>
    </row>
    <row r="152" spans="1:6" ht="15" customHeight="1" thickBot="1" x14ac:dyDescent="0.3">
      <c r="A152" s="1239" t="s">
        <v>696</v>
      </c>
      <c r="B152" s="1224"/>
      <c r="C152" s="1225"/>
      <c r="D152" s="1258" t="s">
        <v>697</v>
      </c>
      <c r="E152" s="1224"/>
      <c r="F152" s="1225"/>
    </row>
    <row r="153" spans="1:6" ht="27" customHeight="1" thickBot="1" x14ac:dyDescent="0.3">
      <c r="A153" s="1229"/>
      <c r="B153" s="1224"/>
      <c r="C153" s="1225"/>
      <c r="D153" s="1229"/>
      <c r="E153" s="1224"/>
      <c r="F153" s="1225"/>
    </row>
    <row r="154" spans="1:6" ht="15" customHeight="1" thickBot="1" x14ac:dyDescent="0.3">
      <c r="A154" s="1299" t="s">
        <v>698</v>
      </c>
      <c r="B154" s="1224"/>
      <c r="C154" s="1224"/>
      <c r="D154" s="1224"/>
      <c r="E154" s="1224"/>
      <c r="F154" s="1225"/>
    </row>
    <row r="155" spans="1:6" ht="15.75" customHeight="1" thickBot="1" x14ac:dyDescent="0.3">
      <c r="A155" s="383" t="s">
        <v>699</v>
      </c>
      <c r="B155" s="417" t="s">
        <v>700</v>
      </c>
      <c r="C155" s="417" t="s">
        <v>701</v>
      </c>
      <c r="D155" s="417" t="s">
        <v>699</v>
      </c>
      <c r="E155" s="417" t="s">
        <v>700</v>
      </c>
      <c r="F155" s="383" t="s">
        <v>701</v>
      </c>
    </row>
    <row r="156" spans="1:6" ht="15.75" customHeight="1" thickBot="1" x14ac:dyDescent="0.3">
      <c r="A156" s="116">
        <v>2020</v>
      </c>
      <c r="B156" s="117">
        <v>100</v>
      </c>
      <c r="C156" s="117" t="s">
        <v>702</v>
      </c>
      <c r="D156" s="418">
        <v>2024</v>
      </c>
      <c r="E156" s="418">
        <v>100</v>
      </c>
      <c r="F156" s="418" t="s">
        <v>702</v>
      </c>
    </row>
    <row r="157" spans="1:6" ht="15.75" customHeight="1" thickBot="1" x14ac:dyDescent="0.3">
      <c r="A157" s="116">
        <v>2021</v>
      </c>
      <c r="B157" s="117">
        <v>100</v>
      </c>
      <c r="C157" s="117" t="s">
        <v>702</v>
      </c>
      <c r="D157" s="418">
        <v>2025</v>
      </c>
      <c r="E157" s="418">
        <v>100</v>
      </c>
      <c r="F157" s="475" t="s">
        <v>702</v>
      </c>
    </row>
    <row r="158" spans="1:6" ht="12.75" customHeight="1" thickBot="1" x14ac:dyDescent="0.3">
      <c r="A158" s="116">
        <v>2022</v>
      </c>
      <c r="B158" s="117">
        <v>100</v>
      </c>
      <c r="C158" s="117" t="s">
        <v>702</v>
      </c>
      <c r="D158" s="418"/>
      <c r="E158" s="418"/>
      <c r="F158" s="419"/>
    </row>
    <row r="159" spans="1:6" ht="15" customHeight="1" thickBot="1" x14ac:dyDescent="0.3">
      <c r="A159" s="419">
        <v>2023</v>
      </c>
      <c r="B159" s="418">
        <v>100</v>
      </c>
      <c r="C159" s="418" t="s">
        <v>702</v>
      </c>
      <c r="D159" s="418"/>
      <c r="E159" s="418"/>
      <c r="F159" s="419"/>
    </row>
    <row r="160" spans="1:6" ht="3.75" customHeight="1" x14ac:dyDescent="0.25">
      <c r="A160" s="420"/>
      <c r="B160" s="415"/>
      <c r="C160" s="415"/>
      <c r="D160" s="415"/>
      <c r="E160" s="415"/>
      <c r="F160" s="416"/>
    </row>
    <row r="161" spans="1:6" ht="18" customHeight="1" x14ac:dyDescent="0.25">
      <c r="A161" s="1232" t="s">
        <v>162</v>
      </c>
      <c r="B161" s="1233"/>
      <c r="C161" s="1233"/>
      <c r="D161" s="1233"/>
      <c r="E161" s="1233"/>
      <c r="F161" s="1234"/>
    </row>
    <row r="162" spans="1:6" ht="27.75" customHeight="1" x14ac:dyDescent="0.25">
      <c r="A162" s="1300" t="s">
        <v>703</v>
      </c>
      <c r="B162" s="1279"/>
      <c r="C162" s="1279"/>
      <c r="D162" s="1279"/>
      <c r="E162" s="1279"/>
      <c r="F162" s="1280"/>
    </row>
    <row r="163" spans="1:6" ht="15" customHeight="1" thickBot="1" x14ac:dyDescent="0.3">
      <c r="A163" s="1301" t="s">
        <v>164</v>
      </c>
      <c r="B163" s="1302"/>
      <c r="C163" s="1303" t="s">
        <v>165</v>
      </c>
      <c r="D163" s="1233"/>
      <c r="E163" s="1304" t="s">
        <v>166</v>
      </c>
      <c r="F163" s="1285"/>
    </row>
    <row r="164" spans="1:6" ht="15" customHeight="1" thickBot="1" x14ac:dyDescent="0.3">
      <c r="A164" s="1242" t="s">
        <v>211</v>
      </c>
      <c r="B164" s="1225"/>
      <c r="C164" s="1296" t="s">
        <v>694</v>
      </c>
      <c r="D164" s="1297"/>
      <c r="E164" s="584" t="s">
        <v>704</v>
      </c>
      <c r="F164" s="1298"/>
    </row>
    <row r="165" spans="1:6" ht="15" customHeight="1" thickBot="1" x14ac:dyDescent="0.3">
      <c r="A165" s="1242" t="s">
        <v>289</v>
      </c>
      <c r="B165" s="1225"/>
      <c r="C165" s="1296" t="s">
        <v>705</v>
      </c>
      <c r="D165" s="1297"/>
      <c r="E165" s="579" t="s">
        <v>706</v>
      </c>
      <c r="F165" s="1221"/>
    </row>
    <row r="166" spans="1:6" ht="15" customHeight="1" thickBot="1" x14ac:dyDescent="0.3">
      <c r="A166" s="1242" t="s">
        <v>289</v>
      </c>
      <c r="B166" s="1225"/>
      <c r="C166" s="1296" t="s">
        <v>271</v>
      </c>
      <c r="D166" s="1297"/>
      <c r="E166" s="579" t="s">
        <v>707</v>
      </c>
      <c r="F166" s="1221"/>
    </row>
    <row r="167" spans="1:6" ht="15.75" customHeight="1" thickBot="1" x14ac:dyDescent="0.3">
      <c r="A167" s="1242"/>
      <c r="B167" s="1225"/>
      <c r="C167" s="1307"/>
      <c r="D167" s="1302"/>
      <c r="E167" s="1307"/>
      <c r="F167" s="1234"/>
    </row>
    <row r="168" spans="1:6" ht="15.75" customHeight="1" thickBot="1" x14ac:dyDescent="0.3">
      <c r="A168" s="1242"/>
      <c r="B168" s="1225"/>
      <c r="C168" s="1305"/>
      <c r="D168" s="1306"/>
      <c r="E168" s="1305"/>
      <c r="F168" s="1272"/>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91ACC593-6504-4813-97B1-C906A8C1A8E1}"/>
    <hyperlink ref="E165" r:id="rId2" xr:uid="{4C99247B-AF03-40EA-9AFB-25072AF79C7B}"/>
    <hyperlink ref="B63" r:id="rId3" xr:uid="{5F5B7848-2192-4124-9580-06B3381C48C8}"/>
    <hyperlink ref="E166" r:id="rId4" xr:uid="{A0AC952A-6D9C-4FF0-866C-D52F2F9B0591}"/>
  </hyperlinks>
  <pageMargins left="0.18" right="0.17" top="0.55118110236220474" bottom="0.55118110236220474" header="0" footer="0"/>
  <pageSetup fitToHeight="0" orientation="portrait" r:id="rId5"/>
  <rowBreaks count="4" manualBreakCount="4">
    <brk id="36" man="1"/>
    <brk id="149" man="1"/>
    <brk id="102" man="1"/>
    <brk id="71" man="1"/>
  </rowBreaks>
  <legacyDrawing r:id="rId6"/>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BFFC9-DA66-40B3-9AD9-13A8ECCBBF95}">
  <sheetPr>
    <tabColor rgb="FF00B050"/>
  </sheetPr>
  <dimension ref="A1:Z1015"/>
  <sheetViews>
    <sheetView tabSelected="1" zoomScale="120" zoomScaleNormal="120" workbookViewId="0">
      <pane ySplit="1" topLeftCell="A143" activePane="bottomLeft" state="frozen"/>
      <selection activeCell="A156" sqref="A156:C158"/>
      <selection pane="bottomLeft" activeCell="D136" sqref="D136:F136"/>
    </sheetView>
  </sheetViews>
  <sheetFormatPr baseColWidth="10" defaultColWidth="14.42578125" defaultRowHeight="15" customHeight="1" x14ac:dyDescent="0.25"/>
  <cols>
    <col min="1" max="1" width="19.28515625" style="382" customWidth="1"/>
    <col min="2" max="2" width="15.85546875" style="382" customWidth="1"/>
    <col min="3" max="3" width="13.42578125" style="382" customWidth="1"/>
    <col min="4" max="5" width="15.85546875" style="382" customWidth="1"/>
    <col min="6" max="6" width="21.5703125" style="382" customWidth="1"/>
    <col min="7" max="26" width="10.7109375" style="382" customWidth="1"/>
    <col min="27" max="16384" width="14.42578125" style="382"/>
  </cols>
  <sheetData>
    <row r="1" spans="1:6" ht="16.5" thickBot="1" x14ac:dyDescent="0.3">
      <c r="A1" s="1223" t="s">
        <v>0</v>
      </c>
      <c r="B1" s="1224"/>
      <c r="C1" s="1224"/>
      <c r="D1" s="1224"/>
      <c r="E1" s="1224"/>
      <c r="F1" s="1225"/>
    </row>
    <row r="2" spans="1:6" ht="20.25" customHeight="1" thickBot="1" x14ac:dyDescent="0.3">
      <c r="A2" s="1226" t="s">
        <v>532</v>
      </c>
      <c r="B2" s="1227"/>
      <c r="C2" s="1227"/>
      <c r="D2" s="1227"/>
      <c r="E2" s="1227"/>
      <c r="F2" s="1228"/>
    </row>
    <row r="3" spans="1:6" ht="15.75" customHeight="1" thickBot="1" x14ac:dyDescent="0.3">
      <c r="A3" s="383" t="s">
        <v>533</v>
      </c>
      <c r="B3" s="1229" t="s">
        <v>3</v>
      </c>
      <c r="C3" s="1224"/>
      <c r="D3" s="1224"/>
      <c r="E3" s="1224"/>
      <c r="F3" s="1225"/>
    </row>
    <row r="4" spans="1:6" ht="18.75" customHeight="1" thickBot="1" x14ac:dyDescent="0.3">
      <c r="A4" s="383" t="s">
        <v>534</v>
      </c>
      <c r="B4" s="1229" t="s">
        <v>213</v>
      </c>
      <c r="C4" s="1224"/>
      <c r="D4" s="1224"/>
      <c r="E4" s="1224"/>
      <c r="F4" s="1225"/>
    </row>
    <row r="5" spans="1:6" ht="15.75" customHeight="1" thickBot="1" x14ac:dyDescent="0.3">
      <c r="A5" s="383" t="s">
        <v>535</v>
      </c>
      <c r="B5" s="1229" t="s">
        <v>237</v>
      </c>
      <c r="C5" s="1224"/>
      <c r="D5" s="1224"/>
      <c r="E5" s="1224"/>
      <c r="F5" s="1225"/>
    </row>
    <row r="6" spans="1:6" ht="15.75" customHeight="1" thickBot="1" x14ac:dyDescent="0.3">
      <c r="A6" s="383" t="s">
        <v>536</v>
      </c>
      <c r="B6" s="1229" t="s">
        <v>472</v>
      </c>
      <c r="C6" s="1224"/>
      <c r="D6" s="1224"/>
      <c r="E6" s="1224"/>
      <c r="F6" s="1225"/>
    </row>
    <row r="7" spans="1:6" ht="15.75" thickBot="1" x14ac:dyDescent="0.3">
      <c r="A7" s="383" t="s">
        <v>537</v>
      </c>
      <c r="B7" s="1235" t="s">
        <v>472</v>
      </c>
      <c r="C7" s="1224"/>
      <c r="D7" s="1224"/>
      <c r="E7" s="1224"/>
      <c r="F7" s="1225"/>
    </row>
    <row r="8" spans="1:6" ht="18.75" customHeight="1" x14ac:dyDescent="0.25">
      <c r="A8" s="1232" t="s">
        <v>538</v>
      </c>
      <c r="B8" s="1233"/>
      <c r="C8" s="1233"/>
      <c r="D8" s="1233"/>
      <c r="E8" s="1233"/>
      <c r="F8" s="1234"/>
    </row>
    <row r="9" spans="1:6" ht="15.75" thickBot="1" x14ac:dyDescent="0.3">
      <c r="A9" s="1236" t="s">
        <v>539</v>
      </c>
      <c r="B9" s="1237"/>
      <c r="C9" s="1237"/>
      <c r="D9" s="1237"/>
      <c r="E9" s="1237"/>
      <c r="F9" s="1238"/>
    </row>
    <row r="10" spans="1:6" ht="22.5" customHeight="1" thickBot="1" x14ac:dyDescent="0.3">
      <c r="A10" s="1239" t="s">
        <v>540</v>
      </c>
      <c r="B10" s="1225"/>
      <c r="C10" s="1229" t="s">
        <v>217</v>
      </c>
      <c r="D10" s="1224"/>
      <c r="E10" s="1224"/>
      <c r="F10" s="1225"/>
    </row>
    <row r="11" spans="1:6" ht="22.5" customHeight="1" thickBot="1" x14ac:dyDescent="0.3">
      <c r="A11" s="1239" t="s">
        <v>541</v>
      </c>
      <c r="B11" s="1225"/>
      <c r="C11" s="1229" t="s">
        <v>273</v>
      </c>
      <c r="D11" s="1224"/>
      <c r="E11" s="1224"/>
      <c r="F11" s="1225"/>
    </row>
    <row r="12" spans="1:6" ht="15.75" thickBot="1" x14ac:dyDescent="0.3">
      <c r="A12" s="1230" t="s">
        <v>542</v>
      </c>
      <c r="B12" s="1224"/>
      <c r="C12" s="1224"/>
      <c r="D12" s="1224"/>
      <c r="E12" s="1224"/>
      <c r="F12" s="1225"/>
    </row>
    <row r="13" spans="1:6" ht="30" customHeight="1" thickBot="1" x14ac:dyDescent="0.3">
      <c r="A13" s="384" t="s">
        <v>543</v>
      </c>
      <c r="B13" s="385" t="s">
        <v>196</v>
      </c>
      <c r="C13" s="386" t="s">
        <v>544</v>
      </c>
      <c r="D13" s="1231" t="s">
        <v>363</v>
      </c>
      <c r="E13" s="1224"/>
      <c r="F13" s="1225"/>
    </row>
    <row r="14" spans="1:6" ht="26.25" customHeight="1" thickBot="1" x14ac:dyDescent="0.3">
      <c r="A14" s="387" t="s">
        <v>545</v>
      </c>
      <c r="B14" s="1119" t="s">
        <v>1348</v>
      </c>
      <c r="C14" s="588"/>
      <c r="D14" s="588"/>
      <c r="E14" s="588"/>
      <c r="F14" s="573"/>
    </row>
    <row r="15" spans="1:6" ht="15.75" thickBot="1" x14ac:dyDescent="0.3">
      <c r="A15" s="1230" t="s">
        <v>546</v>
      </c>
      <c r="B15" s="1224"/>
      <c r="C15" s="1224"/>
      <c r="D15" s="1224"/>
      <c r="E15" s="1224"/>
      <c r="F15" s="1225"/>
    </row>
    <row r="16" spans="1:6" ht="48" customHeight="1" thickBot="1" x14ac:dyDescent="0.3">
      <c r="A16" s="1231" t="s">
        <v>547</v>
      </c>
      <c r="B16" s="1224"/>
      <c r="C16" s="1224"/>
      <c r="D16" s="1224"/>
      <c r="E16" s="1224"/>
      <c r="F16" s="1225"/>
    </row>
    <row r="17" spans="1:6" ht="19.5" customHeight="1" x14ac:dyDescent="0.25">
      <c r="A17" s="1232" t="s">
        <v>548</v>
      </c>
      <c r="B17" s="1233"/>
      <c r="C17" s="1233"/>
      <c r="D17" s="1233"/>
      <c r="E17" s="1233"/>
      <c r="F17" s="1234"/>
    </row>
    <row r="18" spans="1:6" ht="15.75" thickBot="1" x14ac:dyDescent="0.3">
      <c r="A18" s="1236" t="s">
        <v>549</v>
      </c>
      <c r="B18" s="1237"/>
      <c r="C18" s="1237"/>
      <c r="D18" s="1237"/>
      <c r="E18" s="1237"/>
      <c r="F18" s="1238"/>
    </row>
    <row r="19" spans="1:6" ht="14.25" customHeight="1" thickBot="1" x14ac:dyDescent="0.3">
      <c r="A19" s="1245" t="s">
        <v>550</v>
      </c>
      <c r="B19" s="1248" t="s">
        <v>1282</v>
      </c>
      <c r="C19" s="1249"/>
      <c r="D19" s="1250"/>
      <c r="E19" s="1245" t="s">
        <v>551</v>
      </c>
      <c r="F19" s="388" t="s">
        <v>22</v>
      </c>
    </row>
    <row r="20" spans="1:6" ht="14.25" customHeight="1" thickBot="1" x14ac:dyDescent="0.3">
      <c r="A20" s="1246"/>
      <c r="B20" s="1251"/>
      <c r="C20" s="1252"/>
      <c r="D20" s="1253"/>
      <c r="E20" s="1246"/>
      <c r="F20" s="388" t="s">
        <v>23</v>
      </c>
    </row>
    <row r="21" spans="1:6" ht="14.25" customHeight="1" thickBot="1" x14ac:dyDescent="0.3">
      <c r="A21" s="1246"/>
      <c r="B21" s="1251"/>
      <c r="C21" s="1252"/>
      <c r="D21" s="1253"/>
      <c r="E21" s="1246"/>
      <c r="F21" s="388" t="s">
        <v>24</v>
      </c>
    </row>
    <row r="22" spans="1:6" ht="14.25" customHeight="1" thickBot="1" x14ac:dyDescent="0.3">
      <c r="A22" s="1247"/>
      <c r="B22" s="1254"/>
      <c r="C22" s="1237"/>
      <c r="D22" s="1238"/>
      <c r="E22" s="1247"/>
      <c r="F22" s="390" t="s">
        <v>25</v>
      </c>
    </row>
    <row r="23" spans="1:6" ht="15.75" customHeight="1" x14ac:dyDescent="0.25">
      <c r="A23" s="1255" t="s">
        <v>552</v>
      </c>
      <c r="B23" s="1256"/>
      <c r="C23" s="1256"/>
      <c r="D23" s="1256"/>
      <c r="E23" s="1256"/>
      <c r="F23" s="1253"/>
    </row>
    <row r="24" spans="1:6" ht="18.75" customHeight="1" thickBot="1" x14ac:dyDescent="0.3">
      <c r="A24" s="1232" t="s">
        <v>553</v>
      </c>
      <c r="B24" s="1233"/>
      <c r="C24" s="1233"/>
      <c r="D24" s="1233"/>
      <c r="E24" s="1233"/>
      <c r="F24" s="1234"/>
    </row>
    <row r="25" spans="1:6" ht="25.5" customHeight="1" thickBot="1" x14ac:dyDescent="0.3">
      <c r="A25" s="387" t="s">
        <v>554</v>
      </c>
      <c r="B25" s="392" t="s">
        <v>1283</v>
      </c>
      <c r="C25" s="387" t="s">
        <v>556</v>
      </c>
      <c r="D25" s="1240" t="s">
        <v>1284</v>
      </c>
      <c r="E25" s="1224"/>
      <c r="F25" s="1225"/>
    </row>
    <row r="26" spans="1:6" ht="15.75" customHeight="1" thickBot="1" x14ac:dyDescent="0.3">
      <c r="A26" s="1239" t="s">
        <v>558</v>
      </c>
      <c r="B26" s="1225"/>
      <c r="C26" s="394"/>
      <c r="D26" s="1239" t="s">
        <v>559</v>
      </c>
      <c r="E26" s="1225"/>
      <c r="F26" s="395"/>
    </row>
    <row r="27" spans="1:6" ht="15.75" customHeight="1" thickBot="1" x14ac:dyDescent="0.3">
      <c r="A27" s="1241" t="s">
        <v>560</v>
      </c>
      <c r="B27" s="1224"/>
      <c r="C27" s="1225"/>
      <c r="D27" s="1239" t="s">
        <v>561</v>
      </c>
      <c r="E27" s="1224"/>
      <c r="F27" s="1225"/>
    </row>
    <row r="28" spans="1:6" ht="57.75" customHeight="1" thickBot="1" x14ac:dyDescent="0.3">
      <c r="A28" s="1229" t="s">
        <v>1285</v>
      </c>
      <c r="B28" s="1224"/>
      <c r="C28" s="1225"/>
      <c r="D28" s="1242" t="s">
        <v>1286</v>
      </c>
      <c r="E28" s="1243"/>
      <c r="F28" s="1244"/>
    </row>
    <row r="29" spans="1:6" s="344" customFormat="1" ht="15.75" customHeight="1" thickBot="1" x14ac:dyDescent="0.3">
      <c r="A29" s="1312" t="s">
        <v>563</v>
      </c>
      <c r="B29" s="1160"/>
      <c r="C29" s="1161"/>
      <c r="D29" s="1150" t="s">
        <v>564</v>
      </c>
      <c r="E29" s="1135"/>
      <c r="F29" s="1136"/>
    </row>
    <row r="30" spans="1:6" s="344" customFormat="1"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260</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266</v>
      </c>
      <c r="B34" s="588"/>
      <c r="C34" s="588"/>
      <c r="D34" s="671" t="s">
        <v>311</v>
      </c>
      <c r="E34" s="588"/>
      <c r="F34" s="573"/>
    </row>
    <row r="35" spans="1:26" s="65" customFormat="1" ht="17.25" customHeight="1" thickBot="1" x14ac:dyDescent="0.3">
      <c r="A35" s="670" t="s">
        <v>40</v>
      </c>
      <c r="B35" s="588"/>
      <c r="C35" s="588"/>
      <c r="D35" s="670" t="s">
        <v>41</v>
      </c>
      <c r="E35" s="588"/>
      <c r="F35" s="573"/>
    </row>
    <row r="36" spans="1:26" s="65" customFormat="1" ht="21" customHeight="1" thickBot="1" x14ac:dyDescent="0.3">
      <c r="A36" s="671" t="s">
        <v>789</v>
      </c>
      <c r="B36" s="588"/>
      <c r="C36" s="573"/>
      <c r="D36" s="671"/>
      <c r="E36" s="588"/>
      <c r="F36" s="573"/>
    </row>
    <row r="37" spans="1:26" s="344" customFormat="1" ht="15.75" customHeight="1" thickBot="1" x14ac:dyDescent="0.3">
      <c r="A37" s="1141" t="s">
        <v>569</v>
      </c>
      <c r="B37" s="1135"/>
      <c r="C37" s="1135"/>
      <c r="D37" s="1135"/>
      <c r="E37" s="1135"/>
      <c r="F37" s="1136"/>
    </row>
    <row r="38" spans="1:26" s="344" customFormat="1" ht="15" customHeight="1" thickBot="1" x14ac:dyDescent="0.3">
      <c r="A38" s="1150" t="s">
        <v>570</v>
      </c>
      <c r="B38" s="1136"/>
      <c r="C38" s="1151"/>
      <c r="D38" s="1135"/>
      <c r="E38" s="1135"/>
      <c r="F38" s="1136"/>
    </row>
    <row r="39" spans="1:26" s="344" customFormat="1" ht="15.75" customHeight="1" thickBot="1" x14ac:dyDescent="0.3">
      <c r="A39" s="349" t="s">
        <v>571</v>
      </c>
      <c r="B39" s="434">
        <v>192</v>
      </c>
      <c r="C39" s="349" t="s">
        <v>572</v>
      </c>
      <c r="D39" s="357">
        <v>197</v>
      </c>
      <c r="E39" s="349" t="s">
        <v>1226</v>
      </c>
      <c r="F39" s="434">
        <f>B39+D39</f>
        <v>389</v>
      </c>
    </row>
    <row r="40" spans="1:26" s="344" customFormat="1" ht="15.75" customHeight="1" thickBot="1" x14ac:dyDescent="0.3">
      <c r="A40" s="1169" t="s">
        <v>574</v>
      </c>
      <c r="B40" s="1135"/>
      <c r="C40" s="1135"/>
      <c r="D40" s="1135"/>
      <c r="E40" s="1135"/>
      <c r="F40" s="1136"/>
    </row>
    <row r="41" spans="1:26" s="344" customFormat="1" ht="15.75" customHeight="1" thickBot="1" x14ac:dyDescent="0.3">
      <c r="A41" s="1150" t="s">
        <v>575</v>
      </c>
      <c r="B41" s="1135"/>
      <c r="C41" s="1135"/>
      <c r="D41" s="1135"/>
      <c r="E41" s="1135"/>
      <c r="F41" s="1136"/>
    </row>
    <row r="42" spans="1:26" s="344" customFormat="1" ht="15.75" customHeight="1" thickBot="1" x14ac:dyDescent="0.3">
      <c r="A42" s="823" t="s">
        <v>774</v>
      </c>
      <c r="B42" s="824"/>
      <c r="C42" s="824"/>
      <c r="D42" s="824"/>
      <c r="E42" s="824"/>
      <c r="F42" s="825"/>
    </row>
    <row r="43" spans="1:26" s="344" customFormat="1" ht="12" customHeight="1" x14ac:dyDescent="0.25">
      <c r="A43" s="435"/>
      <c r="B43" s="436"/>
      <c r="C43" s="436"/>
      <c r="D43" s="436"/>
      <c r="E43" s="436"/>
      <c r="F43" s="437"/>
    </row>
    <row r="44" spans="1:26" s="344" customFormat="1" ht="17.25" customHeight="1" thickBot="1" x14ac:dyDescent="0.3">
      <c r="A44" s="1143" t="s">
        <v>577</v>
      </c>
      <c r="B44" s="1144"/>
      <c r="C44" s="1144"/>
      <c r="D44" s="1144"/>
      <c r="E44" s="1144"/>
      <c r="F44" s="1145"/>
    </row>
    <row r="45" spans="1:26" s="344" customFormat="1" ht="15.75" customHeight="1" thickBot="1" x14ac:dyDescent="0.3">
      <c r="A45" s="438" t="s">
        <v>578</v>
      </c>
      <c r="B45" s="439" t="s">
        <v>579</v>
      </c>
      <c r="C45" s="1141" t="s">
        <v>580</v>
      </c>
      <c r="D45" s="1135"/>
      <c r="E45" s="1135"/>
      <c r="F45" s="1136"/>
      <c r="J45" s="440"/>
      <c r="K45" s="440"/>
      <c r="L45" s="440"/>
      <c r="M45" s="440"/>
      <c r="N45" s="440"/>
      <c r="O45" s="440"/>
      <c r="P45" s="440"/>
      <c r="Q45" s="440"/>
      <c r="R45" s="440"/>
      <c r="S45" s="440"/>
      <c r="T45" s="440"/>
      <c r="U45" s="440"/>
      <c r="V45" s="440"/>
      <c r="W45" s="440"/>
      <c r="X45" s="440"/>
      <c r="Y45" s="440"/>
      <c r="Z45" s="440"/>
    </row>
    <row r="46" spans="1:26" s="344" customFormat="1" ht="15.75" customHeight="1" thickBot="1" x14ac:dyDescent="0.3">
      <c r="A46" s="441" t="s">
        <v>581</v>
      </c>
      <c r="B46" s="285" t="s">
        <v>209</v>
      </c>
      <c r="C46" s="828" t="s">
        <v>966</v>
      </c>
      <c r="D46" s="829"/>
      <c r="E46" s="829"/>
      <c r="F46" s="830"/>
    </row>
    <row r="47" spans="1:26" s="344" customFormat="1" ht="15" customHeight="1" thickBot="1" x14ac:dyDescent="0.3">
      <c r="A47" s="441" t="s">
        <v>583</v>
      </c>
      <c r="B47" s="285" t="s">
        <v>209</v>
      </c>
      <c r="C47" s="828" t="s">
        <v>745</v>
      </c>
      <c r="D47" s="829"/>
      <c r="E47" s="829"/>
      <c r="F47" s="830"/>
    </row>
    <row r="48" spans="1:26" s="344" customFormat="1" ht="15.75" customHeight="1" thickBot="1" x14ac:dyDescent="0.3">
      <c r="A48" s="441" t="s">
        <v>585</v>
      </c>
      <c r="B48" s="285" t="s">
        <v>209</v>
      </c>
      <c r="C48" s="828" t="s">
        <v>746</v>
      </c>
      <c r="D48" s="829"/>
      <c r="E48" s="829"/>
      <c r="F48" s="830"/>
    </row>
    <row r="49" spans="1:6" s="344" customFormat="1" ht="13.5" customHeight="1" thickBot="1" x14ac:dyDescent="0.3">
      <c r="A49" s="441" t="s">
        <v>587</v>
      </c>
      <c r="B49" s="285" t="s">
        <v>209</v>
      </c>
      <c r="C49" s="828" t="s">
        <v>967</v>
      </c>
      <c r="D49" s="829"/>
      <c r="E49" s="829"/>
      <c r="F49" s="830"/>
    </row>
    <row r="50" spans="1:6" s="344" customFormat="1" ht="15.75" customHeight="1" thickBot="1" x14ac:dyDescent="0.3">
      <c r="A50" s="441" t="s">
        <v>589</v>
      </c>
      <c r="B50" s="285" t="s">
        <v>209</v>
      </c>
      <c r="C50" s="828" t="s">
        <v>748</v>
      </c>
      <c r="D50" s="829"/>
      <c r="E50" s="829"/>
      <c r="F50" s="830"/>
    </row>
    <row r="51" spans="1:6" s="344" customFormat="1" ht="15.75" customHeight="1" thickBot="1" x14ac:dyDescent="0.3">
      <c r="A51" s="441" t="s">
        <v>591</v>
      </c>
      <c r="B51" s="285" t="s">
        <v>209</v>
      </c>
      <c r="C51" s="828" t="s">
        <v>968</v>
      </c>
      <c r="D51" s="829"/>
      <c r="E51" s="829"/>
      <c r="F51" s="830"/>
    </row>
    <row r="52" spans="1:6" s="344" customFormat="1" ht="15.75" customHeight="1" thickBot="1" x14ac:dyDescent="0.3">
      <c r="A52" s="441" t="s">
        <v>593</v>
      </c>
      <c r="B52" s="285" t="s">
        <v>209</v>
      </c>
      <c r="C52" s="828" t="s">
        <v>750</v>
      </c>
      <c r="D52" s="829"/>
      <c r="E52" s="829"/>
      <c r="F52" s="830"/>
    </row>
    <row r="53" spans="1:6" s="344" customFormat="1" ht="15.75" customHeight="1" thickBot="1" x14ac:dyDescent="0.3">
      <c r="A53" s="441" t="s">
        <v>595</v>
      </c>
      <c r="B53" s="285" t="s">
        <v>209</v>
      </c>
      <c r="C53" s="828" t="s">
        <v>724</v>
      </c>
      <c r="D53" s="829"/>
      <c r="E53" s="829"/>
      <c r="F53" s="830"/>
    </row>
    <row r="54" spans="1:6" s="344" customFormat="1" ht="15.75" customHeight="1" thickBot="1" x14ac:dyDescent="0.3">
      <c r="A54" s="441" t="s">
        <v>597</v>
      </c>
      <c r="B54" s="285" t="s">
        <v>209</v>
      </c>
      <c r="C54" s="828" t="s">
        <v>598</v>
      </c>
      <c r="D54" s="829"/>
      <c r="E54" s="829"/>
      <c r="F54" s="830"/>
    </row>
    <row r="55" spans="1:6" s="344" customFormat="1" ht="15.75" customHeight="1" thickBot="1" x14ac:dyDescent="0.3">
      <c r="A55" s="441" t="s">
        <v>599</v>
      </c>
      <c r="B55" s="285" t="s">
        <v>209</v>
      </c>
      <c r="C55" s="828" t="s">
        <v>600</v>
      </c>
      <c r="D55" s="829"/>
      <c r="E55" s="829"/>
      <c r="F55" s="830"/>
    </row>
    <row r="56" spans="1:6" s="344" customFormat="1" ht="15.75" customHeight="1" thickBot="1" x14ac:dyDescent="0.3">
      <c r="A56" s="441" t="s">
        <v>601</v>
      </c>
      <c r="B56" s="285" t="s">
        <v>209</v>
      </c>
      <c r="C56" s="828" t="s">
        <v>602</v>
      </c>
      <c r="D56" s="829"/>
      <c r="E56" s="829"/>
      <c r="F56" s="830"/>
    </row>
    <row r="57" spans="1:6" s="344" customFormat="1" ht="21.75" customHeight="1" thickBot="1" x14ac:dyDescent="0.3">
      <c r="A57" s="441" t="s">
        <v>603</v>
      </c>
      <c r="B57" s="285" t="s">
        <v>209</v>
      </c>
      <c r="C57" s="828" t="s">
        <v>751</v>
      </c>
      <c r="D57" s="829"/>
      <c r="E57" s="829"/>
      <c r="F57" s="830"/>
    </row>
    <row r="58" spans="1:6" s="344" customFormat="1" ht="15.75" customHeight="1" thickBot="1" x14ac:dyDescent="0.3">
      <c r="A58" s="441" t="s">
        <v>605</v>
      </c>
      <c r="B58" s="285" t="s">
        <v>209</v>
      </c>
      <c r="C58" s="828" t="s">
        <v>969</v>
      </c>
      <c r="D58" s="829"/>
      <c r="E58" s="829"/>
      <c r="F58" s="830"/>
    </row>
    <row r="59" spans="1:6" s="344" customFormat="1" ht="18.75" customHeight="1" thickBot="1" x14ac:dyDescent="0.3">
      <c r="A59" s="1352" t="s">
        <v>607</v>
      </c>
      <c r="B59" s="1135"/>
      <c r="C59" s="1135"/>
      <c r="D59" s="1135"/>
      <c r="E59" s="1135"/>
      <c r="F59" s="1136"/>
    </row>
    <row r="60" spans="1:6" s="344" customFormat="1" ht="17.25" customHeight="1" thickBot="1" x14ac:dyDescent="0.3">
      <c r="A60" s="345" t="s">
        <v>608</v>
      </c>
      <c r="B60" s="476" t="s">
        <v>1305</v>
      </c>
      <c r="C60" s="349" t="s">
        <v>1161</v>
      </c>
      <c r="D60" s="477" t="s">
        <v>1306</v>
      </c>
      <c r="E60" s="345" t="s">
        <v>610</v>
      </c>
      <c r="F60" s="476" t="s">
        <v>1307</v>
      </c>
    </row>
    <row r="61" spans="1:6" s="344" customFormat="1" ht="15.75" customHeight="1" thickBot="1" x14ac:dyDescent="0.3">
      <c r="A61" s="345" t="s">
        <v>611</v>
      </c>
      <c r="B61" s="1140" t="s">
        <v>689</v>
      </c>
      <c r="C61" s="1135"/>
      <c r="D61" s="1135"/>
      <c r="E61" s="1135"/>
      <c r="F61" s="1136"/>
    </row>
    <row r="62" spans="1:6" s="344" customFormat="1" ht="15.75" customHeight="1" thickBot="1" x14ac:dyDescent="0.3">
      <c r="A62" s="345" t="s">
        <v>613</v>
      </c>
      <c r="B62" s="1140" t="s">
        <v>614</v>
      </c>
      <c r="C62" s="1135"/>
      <c r="D62" s="1135"/>
      <c r="E62" s="1135"/>
      <c r="F62" s="1136"/>
    </row>
    <row r="63" spans="1:6" s="344" customFormat="1" ht="15.75" customHeight="1" thickBot="1" x14ac:dyDescent="0.3">
      <c r="A63" s="345" t="s">
        <v>615</v>
      </c>
      <c r="B63" s="668" t="s">
        <v>616</v>
      </c>
      <c r="C63" s="1135"/>
      <c r="D63" s="1135"/>
      <c r="E63" s="1135"/>
      <c r="F63" s="1136"/>
    </row>
    <row r="64" spans="1:6" s="344" customFormat="1" ht="15.75" customHeight="1" thickBot="1" x14ac:dyDescent="0.3">
      <c r="A64" s="345" t="s">
        <v>617</v>
      </c>
      <c r="B64" s="1140">
        <v>3111806403</v>
      </c>
      <c r="C64" s="1135"/>
      <c r="D64" s="1135"/>
      <c r="E64" s="1135"/>
      <c r="F64" s="1136"/>
    </row>
    <row r="65" spans="1:6" s="344" customFormat="1" ht="22.5" customHeight="1" thickBot="1" x14ac:dyDescent="0.3">
      <c r="A65" s="442" t="s">
        <v>618</v>
      </c>
      <c r="B65" s="443">
        <v>311</v>
      </c>
      <c r="C65" s="442" t="s">
        <v>619</v>
      </c>
      <c r="D65" s="444">
        <v>1806403</v>
      </c>
      <c r="E65" s="445" t="s">
        <v>620</v>
      </c>
      <c r="F65" s="432"/>
    </row>
    <row r="66" spans="1:6" s="344" customFormat="1" ht="15.75" customHeight="1" x14ac:dyDescent="0.25">
      <c r="A66" s="366"/>
      <c r="B66" s="367"/>
      <c r="C66" s="367"/>
      <c r="D66" s="367"/>
      <c r="E66" s="367"/>
      <c r="F66" s="368"/>
    </row>
    <row r="67" spans="1:6" s="344" customFormat="1" ht="17.25" customHeight="1" x14ac:dyDescent="0.25">
      <c r="A67" s="1143" t="s">
        <v>621</v>
      </c>
      <c r="B67" s="1144"/>
      <c r="C67" s="1144"/>
      <c r="D67" s="1144"/>
      <c r="E67" s="1144"/>
      <c r="F67" s="1145"/>
    </row>
    <row r="68" spans="1:6" s="65" customFormat="1" ht="15.75" customHeight="1" thickBot="1" x14ac:dyDescent="0.3">
      <c r="A68" s="1313" t="s">
        <v>1171</v>
      </c>
      <c r="B68" s="1314"/>
      <c r="C68" s="1314"/>
      <c r="D68" s="1314"/>
      <c r="E68" s="1314"/>
      <c r="F68" s="1315"/>
    </row>
    <row r="69" spans="1:6" s="65" customFormat="1" ht="31.5" customHeight="1" thickBot="1" x14ac:dyDescent="0.3">
      <c r="A69" s="70" t="s">
        <v>623</v>
      </c>
      <c r="B69" s="88" t="s">
        <v>203</v>
      </c>
      <c r="C69" s="70" t="s">
        <v>624</v>
      </c>
      <c r="D69" s="95" t="s">
        <v>204</v>
      </c>
      <c r="E69" s="70" t="s">
        <v>625</v>
      </c>
      <c r="F69" s="96" t="s">
        <v>205</v>
      </c>
    </row>
    <row r="70" spans="1:6" s="344" customFormat="1" ht="11.25" customHeight="1" thickBot="1" x14ac:dyDescent="0.3">
      <c r="A70" s="1150" t="s">
        <v>626</v>
      </c>
      <c r="B70" s="1135"/>
      <c r="C70" s="1135"/>
      <c r="D70" s="1135"/>
      <c r="E70" s="1135"/>
      <c r="F70" s="1136"/>
    </row>
    <row r="71" spans="1:6" s="344" customFormat="1" ht="27.75" customHeight="1" thickBot="1" x14ac:dyDescent="0.3">
      <c r="A71" s="669" t="s">
        <v>970</v>
      </c>
      <c r="B71" s="588"/>
      <c r="C71" s="588"/>
      <c r="D71" s="588"/>
      <c r="E71" s="588"/>
      <c r="F71" s="573"/>
    </row>
    <row r="72" spans="1:6" s="344" customFormat="1" ht="15.75" customHeight="1" thickBot="1" x14ac:dyDescent="0.3">
      <c r="A72" s="1141" t="s">
        <v>627</v>
      </c>
      <c r="B72" s="1135"/>
      <c r="C72" s="1135"/>
      <c r="D72" s="1135"/>
      <c r="E72" s="1135"/>
      <c r="F72" s="1136"/>
    </row>
    <row r="73" spans="1:6" s="344" customFormat="1" ht="12" customHeight="1" thickBot="1" x14ac:dyDescent="0.3">
      <c r="A73" s="1168" t="s">
        <v>628</v>
      </c>
      <c r="B73" s="1169" t="s">
        <v>629</v>
      </c>
      <c r="C73" s="1135"/>
      <c r="D73" s="1136"/>
      <c r="E73" s="1168" t="s">
        <v>630</v>
      </c>
      <c r="F73" s="1161"/>
    </row>
    <row r="74" spans="1:6" s="344" customFormat="1" ht="35.25" customHeight="1" thickBot="1" x14ac:dyDescent="0.3">
      <c r="A74" s="1165"/>
      <c r="B74" s="359" t="s">
        <v>631</v>
      </c>
      <c r="C74" s="349" t="s">
        <v>632</v>
      </c>
      <c r="D74" s="345" t="s">
        <v>633</v>
      </c>
      <c r="E74" s="1165"/>
      <c r="F74" s="1149"/>
    </row>
    <row r="75" spans="1:6" s="344" customFormat="1" ht="21" customHeight="1" thickBot="1" x14ac:dyDescent="0.3">
      <c r="A75" s="355">
        <v>2025</v>
      </c>
      <c r="B75" s="354">
        <v>100</v>
      </c>
      <c r="C75" s="360">
        <v>2</v>
      </c>
      <c r="D75" s="361">
        <v>2</v>
      </c>
      <c r="E75" s="1173" t="s">
        <v>1121</v>
      </c>
      <c r="F75" s="1136"/>
    </row>
    <row r="76" spans="1:6" s="344" customFormat="1" ht="13.5" customHeight="1" thickBot="1" x14ac:dyDescent="0.3">
      <c r="A76" s="1150" t="s">
        <v>634</v>
      </c>
      <c r="B76" s="1135"/>
      <c r="C76" s="1135"/>
      <c r="D76" s="1135"/>
      <c r="E76" s="1135"/>
      <c r="F76" s="1136"/>
    </row>
    <row r="77" spans="1:6" s="344" customFormat="1" ht="23.25" customHeight="1" thickBot="1" x14ac:dyDescent="0.3">
      <c r="A77" s="1151" t="s">
        <v>756</v>
      </c>
      <c r="B77" s="1135"/>
      <c r="C77" s="1135"/>
      <c r="D77" s="1135"/>
      <c r="E77" s="1135"/>
      <c r="F77" s="1136"/>
    </row>
    <row r="78" spans="1:6" s="344" customFormat="1" ht="13.5" customHeight="1" thickBot="1" x14ac:dyDescent="0.3">
      <c r="A78" s="1141" t="s">
        <v>635</v>
      </c>
      <c r="B78" s="1135"/>
      <c r="C78" s="1135"/>
      <c r="D78" s="1135"/>
      <c r="E78" s="1135"/>
      <c r="F78" s="1136"/>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40</v>
      </c>
    </row>
    <row r="81" spans="1:6" ht="12" customHeight="1" thickBot="1" x14ac:dyDescent="0.3">
      <c r="A81" s="1230" t="s">
        <v>639</v>
      </c>
      <c r="B81" s="1224"/>
      <c r="C81" s="1224"/>
      <c r="D81" s="1224"/>
      <c r="E81" s="1224"/>
      <c r="F81" s="1225"/>
    </row>
    <row r="82" spans="1:6" ht="11.25" customHeight="1" thickBot="1" x14ac:dyDescent="0.3">
      <c r="A82" s="1259" t="s">
        <v>640</v>
      </c>
      <c r="B82" s="1258" t="s">
        <v>641</v>
      </c>
      <c r="C82" s="1224"/>
      <c r="D82" s="1225"/>
      <c r="E82" s="1257" t="s">
        <v>642</v>
      </c>
      <c r="F82" s="1250"/>
    </row>
    <row r="83" spans="1:6" ht="32.25" customHeight="1" thickBot="1" x14ac:dyDescent="0.3">
      <c r="A83" s="1247"/>
      <c r="B83" s="397" t="s">
        <v>643</v>
      </c>
      <c r="C83" s="397" t="s">
        <v>644</v>
      </c>
      <c r="D83" s="397" t="s">
        <v>645</v>
      </c>
      <c r="E83" s="1254"/>
      <c r="F83" s="1238"/>
    </row>
    <row r="84" spans="1:6" ht="15.75" customHeight="1" thickBot="1" x14ac:dyDescent="0.3">
      <c r="A84" s="401">
        <v>2027</v>
      </c>
      <c r="B84" s="400">
        <v>100</v>
      </c>
      <c r="C84" s="402">
        <v>2</v>
      </c>
      <c r="D84" s="399">
        <v>2</v>
      </c>
      <c r="E84" s="1174" t="s">
        <v>1119</v>
      </c>
      <c r="F84" s="1136"/>
    </row>
    <row r="85" spans="1:6" ht="13.5" customHeight="1" thickBot="1" x14ac:dyDescent="0.3">
      <c r="A85" s="1230" t="s">
        <v>647</v>
      </c>
      <c r="B85" s="1224"/>
      <c r="C85" s="1224"/>
      <c r="D85" s="1224"/>
      <c r="E85" s="1224"/>
      <c r="F85" s="1225"/>
    </row>
    <row r="86" spans="1:6" ht="12.75" customHeight="1" thickBot="1" x14ac:dyDescent="0.3">
      <c r="A86" s="1259" t="s">
        <v>648</v>
      </c>
      <c r="B86" s="1258" t="s">
        <v>649</v>
      </c>
      <c r="C86" s="1224"/>
      <c r="D86" s="1225"/>
      <c r="E86" s="1257" t="s">
        <v>650</v>
      </c>
      <c r="F86" s="1250"/>
    </row>
    <row r="87" spans="1:6" ht="25.5" customHeight="1" thickBot="1" x14ac:dyDescent="0.3">
      <c r="A87" s="1247"/>
      <c r="B87" s="397" t="s">
        <v>651</v>
      </c>
      <c r="C87" s="396" t="s">
        <v>652</v>
      </c>
      <c r="D87" s="397" t="s">
        <v>653</v>
      </c>
      <c r="E87" s="1254"/>
      <c r="F87" s="1238"/>
    </row>
    <row r="88" spans="1:6" ht="13.5" customHeight="1" thickBot="1" x14ac:dyDescent="0.3">
      <c r="A88" s="403" t="s">
        <v>654</v>
      </c>
      <c r="B88" s="355">
        <v>100</v>
      </c>
      <c r="C88" s="450">
        <v>2</v>
      </c>
      <c r="D88" s="451">
        <v>2</v>
      </c>
      <c r="E88" s="1174" t="s">
        <v>1120</v>
      </c>
      <c r="F88" s="1136"/>
    </row>
    <row r="89" spans="1:6" ht="13.5" customHeight="1" thickBot="1" x14ac:dyDescent="0.3">
      <c r="A89" s="403" t="s">
        <v>656</v>
      </c>
      <c r="B89" s="400">
        <v>100</v>
      </c>
      <c r="C89" s="450">
        <v>2</v>
      </c>
      <c r="D89" s="451">
        <v>2</v>
      </c>
      <c r="E89" s="1174" t="s">
        <v>1118</v>
      </c>
      <c r="F89" s="1136"/>
    </row>
    <row r="90" spans="1:6" ht="13.5" customHeight="1" thickBot="1" x14ac:dyDescent="0.3">
      <c r="A90" s="403" t="s">
        <v>658</v>
      </c>
      <c r="B90" s="400">
        <v>100</v>
      </c>
      <c r="C90" s="450">
        <v>2</v>
      </c>
      <c r="D90" s="451">
        <v>2</v>
      </c>
      <c r="E90" s="1174" t="s">
        <v>954</v>
      </c>
      <c r="F90" s="1136"/>
    </row>
    <row r="91" spans="1:6" ht="13.5" customHeight="1" thickBot="1" x14ac:dyDescent="0.3">
      <c r="A91" s="403" t="s">
        <v>660</v>
      </c>
      <c r="B91" s="400">
        <v>100</v>
      </c>
      <c r="C91" s="450">
        <v>2</v>
      </c>
      <c r="D91" s="451">
        <v>2</v>
      </c>
      <c r="E91" s="1174" t="s">
        <v>934</v>
      </c>
      <c r="F91" s="1136"/>
    </row>
    <row r="92" spans="1:6" ht="13.5" customHeight="1" thickBot="1" x14ac:dyDescent="0.3">
      <c r="A92" s="403" t="s">
        <v>662</v>
      </c>
      <c r="B92" s="400">
        <v>100</v>
      </c>
      <c r="C92" s="450">
        <v>2</v>
      </c>
      <c r="D92" s="451">
        <v>2</v>
      </c>
      <c r="E92" s="1174" t="s">
        <v>1121</v>
      </c>
      <c r="F92" s="1136"/>
    </row>
    <row r="93" spans="1:6" ht="13.5" customHeight="1" thickBot="1" x14ac:dyDescent="0.3">
      <c r="A93" s="403" t="s">
        <v>664</v>
      </c>
      <c r="B93" s="400">
        <v>100</v>
      </c>
      <c r="C93" s="450">
        <v>2</v>
      </c>
      <c r="D93" s="451">
        <v>2</v>
      </c>
      <c r="E93" s="1174" t="s">
        <v>1122</v>
      </c>
      <c r="F93" s="1136"/>
    </row>
    <row r="94" spans="1:6" ht="13.5" customHeight="1" thickBot="1" x14ac:dyDescent="0.3">
      <c r="A94" s="403" t="s">
        <v>666</v>
      </c>
      <c r="B94" s="400">
        <v>100</v>
      </c>
      <c r="C94" s="450">
        <v>2</v>
      </c>
      <c r="D94" s="451">
        <v>2</v>
      </c>
      <c r="E94" s="1174" t="s">
        <v>1119</v>
      </c>
      <c r="F94" s="1136"/>
    </row>
    <row r="95" spans="1:6" ht="15.75" customHeight="1" thickBot="1" x14ac:dyDescent="0.3">
      <c r="A95" s="1230" t="s">
        <v>667</v>
      </c>
      <c r="B95" s="1224"/>
      <c r="C95" s="1237"/>
      <c r="D95" s="1224"/>
      <c r="E95" s="1224"/>
      <c r="F95" s="1225"/>
    </row>
    <row r="96" spans="1:6" ht="15.75" customHeight="1" thickBot="1" x14ac:dyDescent="0.3">
      <c r="A96" s="1259" t="s">
        <v>668</v>
      </c>
      <c r="B96" s="1258" t="s">
        <v>669</v>
      </c>
      <c r="C96" s="1224"/>
      <c r="D96" s="1224"/>
      <c r="E96" s="1257" t="s">
        <v>670</v>
      </c>
      <c r="F96" s="1250"/>
    </row>
    <row r="97" spans="1:6" ht="35.25" customHeight="1" thickBot="1" x14ac:dyDescent="0.3">
      <c r="A97" s="1247"/>
      <c r="B97" s="397" t="s">
        <v>671</v>
      </c>
      <c r="C97" s="397" t="s">
        <v>672</v>
      </c>
      <c r="D97" s="397" t="s">
        <v>673</v>
      </c>
      <c r="E97" s="1254"/>
      <c r="F97" s="1238"/>
    </row>
    <row r="98" spans="1:6" ht="30" customHeight="1" thickBot="1" x14ac:dyDescent="0.3">
      <c r="A98" s="404" t="s">
        <v>123</v>
      </c>
      <c r="B98" s="400">
        <v>0</v>
      </c>
      <c r="C98" s="402">
        <v>0</v>
      </c>
      <c r="D98" s="399">
        <v>0</v>
      </c>
      <c r="E98" s="1260" t="s">
        <v>1341</v>
      </c>
      <c r="F98" s="1225"/>
    </row>
    <row r="99" spans="1:6" ht="14.25" customHeight="1" thickBot="1" x14ac:dyDescent="0.3">
      <c r="A99" s="404" t="s">
        <v>124</v>
      </c>
      <c r="B99" s="354">
        <v>100</v>
      </c>
      <c r="C99" s="360">
        <v>1</v>
      </c>
      <c r="D99" s="361">
        <v>1</v>
      </c>
      <c r="E99" s="1260" t="s">
        <v>1338</v>
      </c>
      <c r="F99" s="1225"/>
    </row>
    <row r="100" spans="1:6" ht="14.25" customHeight="1" thickBot="1" x14ac:dyDescent="0.3">
      <c r="A100" s="404" t="s">
        <v>125</v>
      </c>
      <c r="B100" s="400">
        <v>0</v>
      </c>
      <c r="C100" s="402">
        <v>0</v>
      </c>
      <c r="D100" s="399">
        <v>0</v>
      </c>
      <c r="E100" s="1260" t="s">
        <v>1342</v>
      </c>
      <c r="F100" s="1225"/>
    </row>
    <row r="101" spans="1:6" ht="14.25" customHeight="1" thickBot="1" x14ac:dyDescent="0.3">
      <c r="A101" s="404" t="s">
        <v>126</v>
      </c>
      <c r="B101" s="354">
        <v>100</v>
      </c>
      <c r="C101" s="360">
        <v>2</v>
      </c>
      <c r="D101" s="361">
        <v>2</v>
      </c>
      <c r="E101" s="1260" t="s">
        <v>1314</v>
      </c>
      <c r="F101" s="1225"/>
    </row>
    <row r="102" spans="1:6" ht="10.5" customHeight="1" x14ac:dyDescent="0.25">
      <c r="A102" s="405"/>
      <c r="B102" s="406"/>
      <c r="C102" s="406"/>
      <c r="D102" s="406"/>
      <c r="E102" s="406"/>
      <c r="F102" s="407"/>
    </row>
    <row r="103" spans="1:6" ht="22.5" customHeight="1" thickBot="1" x14ac:dyDescent="0.3">
      <c r="A103" s="1262" t="s">
        <v>674</v>
      </c>
      <c r="B103" s="1233"/>
      <c r="C103" s="1233"/>
      <c r="D103" s="1233"/>
      <c r="E103" s="1233"/>
      <c r="F103" s="1234"/>
    </row>
    <row r="104" spans="1:6" ht="17.25" customHeight="1" thickBot="1" x14ac:dyDescent="0.3">
      <c r="A104" s="1239" t="s">
        <v>675</v>
      </c>
      <c r="B104" s="1224"/>
      <c r="C104" s="1225"/>
      <c r="D104" s="1239" t="s">
        <v>676</v>
      </c>
      <c r="E104" s="1224"/>
      <c r="F104" s="1225"/>
    </row>
    <row r="105" spans="1:6" ht="27.75" customHeight="1" thickBot="1" x14ac:dyDescent="0.3">
      <c r="A105" s="1263" t="s">
        <v>1287</v>
      </c>
      <c r="B105" s="1243"/>
      <c r="C105" s="1244"/>
      <c r="D105" s="1263" t="s">
        <v>1287</v>
      </c>
      <c r="E105" s="1243"/>
      <c r="F105" s="1244"/>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260</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1145</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1230" t="s">
        <v>686</v>
      </c>
      <c r="B112" s="1224"/>
      <c r="C112" s="1224"/>
      <c r="D112" s="1224"/>
      <c r="E112" s="1224"/>
      <c r="F112" s="1225"/>
    </row>
    <row r="113" spans="1:6" ht="22.5" customHeight="1" thickBot="1" x14ac:dyDescent="0.3">
      <c r="A113" s="408" t="s">
        <v>137</v>
      </c>
      <c r="B113" s="1229" t="s">
        <v>1288</v>
      </c>
      <c r="C113" s="1224"/>
      <c r="D113" s="1224"/>
      <c r="E113" s="1224"/>
      <c r="F113" s="1225"/>
    </row>
    <row r="114" spans="1:6" ht="12" customHeight="1" x14ac:dyDescent="0.25">
      <c r="A114" s="1265" t="s">
        <v>138</v>
      </c>
      <c r="B114" s="1266" t="s">
        <v>139</v>
      </c>
      <c r="C114" s="1267"/>
      <c r="D114" s="1268" t="s">
        <v>140</v>
      </c>
      <c r="E114" s="1269"/>
      <c r="F114" s="1270"/>
    </row>
    <row r="115" spans="1:6" ht="24" customHeight="1" thickBot="1" x14ac:dyDescent="0.3">
      <c r="A115" s="1247"/>
      <c r="B115" s="1271" t="s">
        <v>688</v>
      </c>
      <c r="C115" s="1272"/>
      <c r="D115" s="1358" t="s">
        <v>871</v>
      </c>
      <c r="E115" s="1274"/>
      <c r="F115" s="1275"/>
    </row>
    <row r="116" spans="1:6" ht="32.25" customHeight="1" thickBot="1" x14ac:dyDescent="0.3">
      <c r="A116" s="408" t="s">
        <v>141</v>
      </c>
      <c r="B116" s="1357" t="s">
        <v>871</v>
      </c>
      <c r="C116" s="1224"/>
      <c r="D116" s="1224"/>
      <c r="E116" s="1224"/>
      <c r="F116" s="1225"/>
    </row>
    <row r="117" spans="1:6" ht="8.4499999999999993" customHeight="1" thickBot="1" x14ac:dyDescent="0.3">
      <c r="A117" s="409"/>
      <c r="B117" s="410"/>
      <c r="C117" s="391"/>
      <c r="D117" s="391"/>
      <c r="E117" s="391"/>
      <c r="F117" s="389"/>
    </row>
    <row r="118" spans="1:6" ht="17.25" customHeight="1" thickBot="1" x14ac:dyDescent="0.3">
      <c r="A118" s="1239" t="s">
        <v>675</v>
      </c>
      <c r="B118" s="1224"/>
      <c r="C118" s="1225"/>
      <c r="D118" s="1239" t="s">
        <v>676</v>
      </c>
      <c r="E118" s="1224"/>
      <c r="F118" s="1225"/>
    </row>
    <row r="119" spans="1:6" ht="30.75" customHeight="1" thickBot="1" x14ac:dyDescent="0.3">
      <c r="A119" s="1263" t="s">
        <v>1289</v>
      </c>
      <c r="B119" s="1243"/>
      <c r="C119" s="1244"/>
      <c r="D119" s="1263" t="s">
        <v>1289</v>
      </c>
      <c r="E119" s="1243"/>
      <c r="F119" s="1244"/>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260</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1145</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1230" t="s">
        <v>686</v>
      </c>
      <c r="B126" s="1224"/>
      <c r="C126" s="1224"/>
      <c r="D126" s="1224"/>
      <c r="E126" s="1224"/>
      <c r="F126" s="1225"/>
    </row>
    <row r="127" spans="1:6" ht="22.5" customHeight="1" thickBot="1" x14ac:dyDescent="0.3">
      <c r="A127" s="408" t="s">
        <v>137</v>
      </c>
      <c r="B127" s="1229" t="s">
        <v>1288</v>
      </c>
      <c r="C127" s="1224"/>
      <c r="D127" s="1224"/>
      <c r="E127" s="1224"/>
      <c r="F127" s="1225"/>
    </row>
    <row r="128" spans="1:6" ht="12" customHeight="1" x14ac:dyDescent="0.25">
      <c r="A128" s="1265" t="s">
        <v>138</v>
      </c>
      <c r="B128" s="1266" t="s">
        <v>139</v>
      </c>
      <c r="C128" s="1267"/>
      <c r="D128" s="1268" t="s">
        <v>140</v>
      </c>
      <c r="E128" s="1269"/>
      <c r="F128" s="1270"/>
    </row>
    <row r="129" spans="1:6" ht="24" customHeight="1" thickBot="1" x14ac:dyDescent="0.3">
      <c r="A129" s="1247"/>
      <c r="B129" s="1271" t="s">
        <v>688</v>
      </c>
      <c r="C129" s="1272"/>
      <c r="D129" s="1273" t="s">
        <v>689</v>
      </c>
      <c r="E129" s="1274"/>
      <c r="F129" s="1275"/>
    </row>
    <row r="130" spans="1:6" ht="32.25" customHeight="1" thickBot="1" x14ac:dyDescent="0.3">
      <c r="A130" s="408" t="s">
        <v>141</v>
      </c>
      <c r="B130" s="1264" t="s">
        <v>689</v>
      </c>
      <c r="C130" s="1224"/>
      <c r="D130" s="1224"/>
      <c r="E130" s="1224"/>
      <c r="F130" s="1225"/>
    </row>
    <row r="131" spans="1:6" ht="11.45" customHeight="1" x14ac:dyDescent="0.25">
      <c r="A131" s="409"/>
      <c r="B131" s="410"/>
      <c r="C131" s="391"/>
      <c r="D131" s="391"/>
      <c r="E131" s="391"/>
      <c r="F131" s="389"/>
    </row>
    <row r="132" spans="1:6" ht="8.25" customHeight="1" x14ac:dyDescent="0.25">
      <c r="A132" s="1276"/>
      <c r="B132" s="1252"/>
      <c r="C132" s="1277"/>
      <c r="D132" s="1252"/>
      <c r="E132" s="1277"/>
      <c r="F132" s="1253"/>
    </row>
    <row r="133" spans="1:6" ht="20.25" customHeight="1" x14ac:dyDescent="0.25">
      <c r="A133" s="1232" t="s">
        <v>142</v>
      </c>
      <c r="B133" s="1233"/>
      <c r="C133" s="1233"/>
      <c r="D133" s="1233"/>
      <c r="E133" s="1233"/>
      <c r="F133" s="1234"/>
    </row>
    <row r="134" spans="1:6" ht="21" customHeight="1" x14ac:dyDescent="0.25">
      <c r="A134" s="1278" t="s">
        <v>143</v>
      </c>
      <c r="B134" s="1279"/>
      <c r="C134" s="1279"/>
      <c r="D134" s="1279"/>
      <c r="E134" s="1279"/>
      <c r="F134" s="1280"/>
    </row>
    <row r="135" spans="1:6" ht="13.5" customHeight="1" x14ac:dyDescent="0.25">
      <c r="A135" s="1281" t="s">
        <v>144</v>
      </c>
      <c r="B135" s="1282"/>
      <c r="C135" s="1283"/>
      <c r="D135" s="1284" t="s">
        <v>145</v>
      </c>
      <c r="E135" s="1282"/>
      <c r="F135" s="1285"/>
    </row>
    <row r="136" spans="1:6" ht="13.5" customHeight="1" x14ac:dyDescent="0.25">
      <c r="A136" s="1287" t="s">
        <v>845</v>
      </c>
      <c r="B136" s="1291"/>
      <c r="C136" s="1292"/>
      <c r="D136" s="1293" t="s">
        <v>694</v>
      </c>
      <c r="E136" s="1294"/>
      <c r="F136" s="1295"/>
    </row>
    <row r="137" spans="1:6" ht="13.5" customHeight="1" x14ac:dyDescent="0.25">
      <c r="A137" s="1289"/>
      <c r="B137" s="1282"/>
      <c r="C137" s="1283"/>
      <c r="D137" s="1290"/>
      <c r="E137" s="1282"/>
      <c r="F137" s="1285"/>
    </row>
    <row r="138" spans="1:6" ht="13.5" customHeight="1" x14ac:dyDescent="0.25">
      <c r="A138" s="1289"/>
      <c r="B138" s="1282"/>
      <c r="C138" s="1283"/>
      <c r="D138" s="1290"/>
      <c r="E138" s="1282"/>
      <c r="F138" s="1285"/>
    </row>
    <row r="139" spans="1:6" ht="32.25" customHeight="1" x14ac:dyDescent="0.25">
      <c r="A139" s="1286" t="s">
        <v>146</v>
      </c>
      <c r="B139" s="1256"/>
      <c r="C139" s="1256"/>
      <c r="D139" s="1256"/>
      <c r="E139" s="1256"/>
      <c r="F139" s="1253"/>
    </row>
    <row r="140" spans="1:6" ht="13.5" customHeight="1" x14ac:dyDescent="0.25">
      <c r="A140" s="1281" t="s">
        <v>147</v>
      </c>
      <c r="B140" s="1282"/>
      <c r="C140" s="1283"/>
      <c r="D140" s="1284" t="s">
        <v>148</v>
      </c>
      <c r="E140" s="1282"/>
      <c r="F140" s="1285"/>
    </row>
    <row r="141" spans="1:6" ht="13.5" customHeight="1" x14ac:dyDescent="0.25">
      <c r="A141" s="1287" t="s">
        <v>1297</v>
      </c>
      <c r="B141" s="1282"/>
      <c r="C141" s="1283"/>
      <c r="D141" s="1288" t="s">
        <v>1297</v>
      </c>
      <c r="E141" s="1282"/>
      <c r="F141" s="1285"/>
    </row>
    <row r="142" spans="1:6" ht="13.5" customHeight="1" x14ac:dyDescent="0.25">
      <c r="A142" s="1289"/>
      <c r="B142" s="1282"/>
      <c r="C142" s="1283"/>
      <c r="D142" s="1290"/>
      <c r="E142" s="1282"/>
      <c r="F142" s="1285"/>
    </row>
    <row r="143" spans="1:6" ht="13.5" customHeight="1" x14ac:dyDescent="0.25">
      <c r="A143" s="1289"/>
      <c r="B143" s="1282"/>
      <c r="C143" s="1283"/>
      <c r="D143" s="1290"/>
      <c r="E143" s="1282"/>
      <c r="F143" s="1285"/>
    </row>
    <row r="144" spans="1:6" ht="24" customHeight="1" x14ac:dyDescent="0.25">
      <c r="A144" s="1281" t="s">
        <v>149</v>
      </c>
      <c r="B144" s="1282"/>
      <c r="C144" s="1282"/>
      <c r="D144" s="1282"/>
      <c r="E144" s="1282"/>
      <c r="F144" s="1285"/>
    </row>
    <row r="145" spans="1:6" ht="13.5" customHeight="1" x14ac:dyDescent="0.25">
      <c r="A145" s="1281" t="s">
        <v>150</v>
      </c>
      <c r="B145" s="1282"/>
      <c r="C145" s="1283"/>
      <c r="D145" s="1284" t="s">
        <v>151</v>
      </c>
      <c r="E145" s="1282"/>
      <c r="F145" s="1285"/>
    </row>
    <row r="146" spans="1:6" ht="13.5" customHeight="1" x14ac:dyDescent="0.25">
      <c r="A146" s="1287" t="s">
        <v>1297</v>
      </c>
      <c r="B146" s="1282"/>
      <c r="C146" s="1283"/>
      <c r="D146" s="1288" t="s">
        <v>1297</v>
      </c>
      <c r="E146" s="1282"/>
      <c r="F146" s="1285"/>
    </row>
    <row r="147" spans="1:6" ht="13.5" customHeight="1" x14ac:dyDescent="0.25">
      <c r="A147" s="1289"/>
      <c r="B147" s="1282"/>
      <c r="C147" s="1283"/>
      <c r="D147" s="1290"/>
      <c r="E147" s="1282"/>
      <c r="F147" s="1285"/>
    </row>
    <row r="148" spans="1:6" ht="13.5" customHeight="1" x14ac:dyDescent="0.25">
      <c r="A148" s="1289"/>
      <c r="B148" s="1282"/>
      <c r="C148" s="1283"/>
      <c r="D148" s="1290"/>
      <c r="E148" s="1282"/>
      <c r="F148" s="1285"/>
    </row>
    <row r="149" spans="1:6" ht="6.75" customHeight="1" x14ac:dyDescent="0.25">
      <c r="A149" s="411"/>
      <c r="B149" s="412"/>
      <c r="C149" s="412"/>
      <c r="D149" s="412"/>
      <c r="E149" s="412"/>
      <c r="F149" s="413"/>
    </row>
    <row r="150" spans="1:6" ht="19.5" customHeight="1" x14ac:dyDescent="0.25">
      <c r="A150" s="1232" t="s">
        <v>695</v>
      </c>
      <c r="B150" s="1233"/>
      <c r="C150" s="1233"/>
      <c r="D150" s="1233"/>
      <c r="E150" s="1233"/>
      <c r="F150" s="1234"/>
    </row>
    <row r="151" spans="1:6" ht="6" customHeight="1" thickBot="1" x14ac:dyDescent="0.3">
      <c r="A151" s="414"/>
      <c r="B151" s="415"/>
      <c r="C151" s="415"/>
      <c r="D151" s="415"/>
      <c r="E151" s="415"/>
      <c r="F151" s="416"/>
    </row>
    <row r="152" spans="1:6" ht="15" customHeight="1" thickBot="1" x14ac:dyDescent="0.3">
      <c r="A152" s="1239" t="s">
        <v>696</v>
      </c>
      <c r="B152" s="1224"/>
      <c r="C152" s="1225"/>
      <c r="D152" s="1258" t="s">
        <v>697</v>
      </c>
      <c r="E152" s="1224"/>
      <c r="F152" s="1225"/>
    </row>
    <row r="153" spans="1:6" ht="27" customHeight="1" thickBot="1" x14ac:dyDescent="0.3">
      <c r="A153" s="1229"/>
      <c r="B153" s="1224"/>
      <c r="C153" s="1225"/>
      <c r="D153" s="1229"/>
      <c r="E153" s="1224"/>
      <c r="F153" s="1225"/>
    </row>
    <row r="154" spans="1:6" ht="15" customHeight="1" thickBot="1" x14ac:dyDescent="0.3">
      <c r="A154" s="1299" t="s">
        <v>698</v>
      </c>
      <c r="B154" s="1224"/>
      <c r="C154" s="1224"/>
      <c r="D154" s="1224"/>
      <c r="E154" s="1224"/>
      <c r="F154" s="1225"/>
    </row>
    <row r="155" spans="1:6" ht="15.75" customHeight="1" thickBot="1" x14ac:dyDescent="0.3">
      <c r="A155" s="383" t="s">
        <v>699</v>
      </c>
      <c r="B155" s="417" t="s">
        <v>700</v>
      </c>
      <c r="C155" s="417" t="s">
        <v>701</v>
      </c>
      <c r="D155" s="417" t="s">
        <v>699</v>
      </c>
      <c r="E155" s="417" t="s">
        <v>700</v>
      </c>
      <c r="F155" s="383" t="s">
        <v>701</v>
      </c>
    </row>
    <row r="156" spans="1:6" ht="15.75" customHeight="1" thickBot="1" x14ac:dyDescent="0.3">
      <c r="A156" s="116">
        <v>2020</v>
      </c>
      <c r="B156" s="117">
        <v>0</v>
      </c>
      <c r="C156" s="117" t="s">
        <v>702</v>
      </c>
      <c r="D156" s="418">
        <v>2024</v>
      </c>
      <c r="E156" s="418">
        <v>100</v>
      </c>
      <c r="F156" s="418" t="s">
        <v>702</v>
      </c>
    </row>
    <row r="157" spans="1:6" ht="15.75" customHeight="1" thickBot="1" x14ac:dyDescent="0.3">
      <c r="A157" s="116">
        <v>2021</v>
      </c>
      <c r="B157" s="117">
        <v>100</v>
      </c>
      <c r="C157" s="117" t="s">
        <v>702</v>
      </c>
      <c r="D157" s="418">
        <v>2025</v>
      </c>
      <c r="E157" s="418">
        <v>100</v>
      </c>
      <c r="F157" s="475" t="s">
        <v>702</v>
      </c>
    </row>
    <row r="158" spans="1:6" ht="12.75" customHeight="1" thickBot="1" x14ac:dyDescent="0.3">
      <c r="A158" s="116">
        <v>2022</v>
      </c>
      <c r="B158" s="117">
        <v>100</v>
      </c>
      <c r="C158" s="117" t="s">
        <v>702</v>
      </c>
      <c r="D158" s="418"/>
      <c r="E158" s="418"/>
      <c r="F158" s="419"/>
    </row>
    <row r="159" spans="1:6" ht="15" customHeight="1" thickBot="1" x14ac:dyDescent="0.3">
      <c r="A159" s="419">
        <v>2023</v>
      </c>
      <c r="B159" s="418">
        <v>100</v>
      </c>
      <c r="C159" s="418" t="s">
        <v>702</v>
      </c>
      <c r="D159" s="418"/>
      <c r="E159" s="418"/>
      <c r="F159" s="419"/>
    </row>
    <row r="160" spans="1:6" ht="3.75" customHeight="1" x14ac:dyDescent="0.25">
      <c r="A160" s="420"/>
      <c r="B160" s="415"/>
      <c r="C160" s="415"/>
      <c r="D160" s="415"/>
      <c r="E160" s="415"/>
      <c r="F160" s="416"/>
    </row>
    <row r="161" spans="1:6" ht="18" customHeight="1" x14ac:dyDescent="0.25">
      <c r="A161" s="1232" t="s">
        <v>162</v>
      </c>
      <c r="B161" s="1233"/>
      <c r="C161" s="1233"/>
      <c r="D161" s="1233"/>
      <c r="E161" s="1233"/>
      <c r="F161" s="1234"/>
    </row>
    <row r="162" spans="1:6" ht="27.75" customHeight="1" x14ac:dyDescent="0.25">
      <c r="A162" s="1300" t="s">
        <v>703</v>
      </c>
      <c r="B162" s="1279"/>
      <c r="C162" s="1279"/>
      <c r="D162" s="1279"/>
      <c r="E162" s="1279"/>
      <c r="F162" s="1280"/>
    </row>
    <row r="163" spans="1:6" ht="15" customHeight="1" thickBot="1" x14ac:dyDescent="0.3">
      <c r="A163" s="1301" t="s">
        <v>164</v>
      </c>
      <c r="B163" s="1302"/>
      <c r="C163" s="1303" t="s">
        <v>165</v>
      </c>
      <c r="D163" s="1233"/>
      <c r="E163" s="1304" t="s">
        <v>166</v>
      </c>
      <c r="F163" s="1285"/>
    </row>
    <row r="164" spans="1:6" ht="15" customHeight="1" thickBot="1" x14ac:dyDescent="0.3">
      <c r="A164" s="1242" t="s">
        <v>211</v>
      </c>
      <c r="B164" s="1225"/>
      <c r="C164" s="1296" t="s">
        <v>694</v>
      </c>
      <c r="D164" s="1297"/>
      <c r="E164" s="584" t="s">
        <v>704</v>
      </c>
      <c r="F164" s="1298"/>
    </row>
    <row r="165" spans="1:6" ht="15" customHeight="1" thickBot="1" x14ac:dyDescent="0.3">
      <c r="A165" s="1242" t="s">
        <v>289</v>
      </c>
      <c r="B165" s="1225"/>
      <c r="C165" s="1296" t="s">
        <v>705</v>
      </c>
      <c r="D165" s="1297"/>
      <c r="E165" s="579" t="s">
        <v>706</v>
      </c>
      <c r="F165" s="1221"/>
    </row>
    <row r="166" spans="1:6" ht="15" customHeight="1" thickBot="1" x14ac:dyDescent="0.3">
      <c r="A166" s="1242" t="s">
        <v>289</v>
      </c>
      <c r="B166" s="1225"/>
      <c r="C166" s="1296" t="s">
        <v>271</v>
      </c>
      <c r="D166" s="1297"/>
      <c r="E166" s="579" t="s">
        <v>707</v>
      </c>
      <c r="F166" s="1221"/>
    </row>
    <row r="167" spans="1:6" ht="15.75" customHeight="1" thickBot="1" x14ac:dyDescent="0.3">
      <c r="A167" s="1242"/>
      <c r="B167" s="1225"/>
      <c r="C167" s="1307"/>
      <c r="D167" s="1302"/>
      <c r="E167" s="1307"/>
      <c r="F167" s="1234"/>
    </row>
    <row r="168" spans="1:6" ht="15.75" customHeight="1" thickBot="1" x14ac:dyDescent="0.3">
      <c r="A168" s="1242"/>
      <c r="B168" s="1225"/>
      <c r="C168" s="1305"/>
      <c r="D168" s="1306"/>
      <c r="E168" s="1305"/>
      <c r="F168" s="1272"/>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F49B2CC4-147E-45F2-8105-9443B3CB6BDA}"/>
    <hyperlink ref="E165" r:id="rId2" xr:uid="{DA4258C0-73E5-483A-A183-0431B6986994}"/>
    <hyperlink ref="B63" r:id="rId3" xr:uid="{F495474C-0947-4D81-B014-3DC19D17A144}"/>
    <hyperlink ref="E166" r:id="rId4" xr:uid="{634DB00A-8A51-4A31-8967-32369DBCBA00}"/>
  </hyperlinks>
  <pageMargins left="0.18" right="0.17" top="0.38" bottom="0.55118110236220474" header="0" footer="0"/>
  <pageSetup fitToHeight="0" orientation="portrait" r:id="rId5"/>
  <rowBreaks count="4" manualBreakCount="4">
    <brk id="36" man="1"/>
    <brk id="149" man="1"/>
    <brk id="102" man="1"/>
    <brk id="71" man="1"/>
  </rowBreaks>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B6B63-41D5-44CD-83D7-9B6DBBD4E92A}">
  <sheetPr>
    <tabColor rgb="FF0070C0"/>
    <pageSetUpPr fitToPage="1"/>
  </sheetPr>
  <dimension ref="A1:Z1015"/>
  <sheetViews>
    <sheetView zoomScale="110" zoomScaleNormal="110" workbookViewId="0">
      <pane ySplit="1" topLeftCell="A2" activePane="bottomLeft" state="frozen"/>
      <selection pane="bottomLeft" activeCell="B14" sqref="B14:F14"/>
    </sheetView>
  </sheetViews>
  <sheetFormatPr baseColWidth="10" defaultColWidth="14.42578125" defaultRowHeight="15" customHeight="1" x14ac:dyDescent="0.25"/>
  <cols>
    <col min="1" max="1" width="19.28515625" style="121" customWidth="1"/>
    <col min="2" max="2" width="15.85546875" style="121" customWidth="1"/>
    <col min="3" max="3" width="13.42578125" style="121" customWidth="1"/>
    <col min="4" max="6" width="15.85546875" style="121" customWidth="1"/>
    <col min="7" max="26" width="10.7109375" style="121" customWidth="1"/>
    <col min="27" max="16384" width="14.42578125" style="121"/>
  </cols>
  <sheetData>
    <row r="1" spans="1:6" ht="16.5" thickBot="1" x14ac:dyDescent="0.3">
      <c r="A1" s="691" t="s">
        <v>0</v>
      </c>
      <c r="B1" s="692"/>
      <c r="C1" s="692"/>
      <c r="D1" s="692"/>
      <c r="E1" s="692"/>
      <c r="F1" s="693"/>
    </row>
    <row r="2" spans="1:6" ht="20.25" customHeight="1" thickBot="1" x14ac:dyDescent="0.3">
      <c r="A2" s="694" t="s">
        <v>532</v>
      </c>
      <c r="B2" s="695"/>
      <c r="C2" s="695"/>
      <c r="D2" s="695"/>
      <c r="E2" s="695"/>
      <c r="F2" s="696"/>
    </row>
    <row r="3" spans="1:6" ht="15.75" customHeight="1" thickBot="1" x14ac:dyDescent="0.3">
      <c r="A3" s="122" t="s">
        <v>533</v>
      </c>
      <c r="B3" s="697" t="s">
        <v>3</v>
      </c>
      <c r="C3" s="692"/>
      <c r="D3" s="692"/>
      <c r="E3" s="692"/>
      <c r="F3" s="693"/>
    </row>
    <row r="4" spans="1:6" ht="18.75" customHeight="1" thickBot="1" x14ac:dyDescent="0.3">
      <c r="A4" s="122" t="s">
        <v>534</v>
      </c>
      <c r="B4" s="697" t="s">
        <v>213</v>
      </c>
      <c r="C4" s="692"/>
      <c r="D4" s="692"/>
      <c r="E4" s="692"/>
      <c r="F4" s="693"/>
    </row>
    <row r="5" spans="1:6" ht="15.75" customHeight="1" thickBot="1" x14ac:dyDescent="0.3">
      <c r="A5" s="122" t="s">
        <v>535</v>
      </c>
      <c r="B5" s="697" t="s">
        <v>237</v>
      </c>
      <c r="C5" s="692"/>
      <c r="D5" s="692"/>
      <c r="E5" s="692"/>
      <c r="F5" s="693"/>
    </row>
    <row r="6" spans="1:6" ht="15.75" customHeight="1" thickBot="1" x14ac:dyDescent="0.3">
      <c r="A6" s="122" t="s">
        <v>536</v>
      </c>
      <c r="B6" s="697" t="s">
        <v>472</v>
      </c>
      <c r="C6" s="692"/>
      <c r="D6" s="692"/>
      <c r="E6" s="692"/>
      <c r="F6" s="693"/>
    </row>
    <row r="7" spans="1:6" ht="15.75" thickBot="1" x14ac:dyDescent="0.3">
      <c r="A7" s="122" t="s">
        <v>537</v>
      </c>
      <c r="B7" s="703" t="s">
        <v>472</v>
      </c>
      <c r="C7" s="692"/>
      <c r="D7" s="692"/>
      <c r="E7" s="692"/>
      <c r="F7" s="693"/>
    </row>
    <row r="8" spans="1:6" ht="18.75" customHeight="1" x14ac:dyDescent="0.25">
      <c r="A8" s="700" t="s">
        <v>538</v>
      </c>
      <c r="B8" s="701"/>
      <c r="C8" s="701"/>
      <c r="D8" s="701"/>
      <c r="E8" s="701"/>
      <c r="F8" s="702"/>
    </row>
    <row r="9" spans="1:6" ht="15.75" thickBot="1" x14ac:dyDescent="0.3">
      <c r="A9" s="704" t="s">
        <v>539</v>
      </c>
      <c r="B9" s="705"/>
      <c r="C9" s="705"/>
      <c r="D9" s="705"/>
      <c r="E9" s="705"/>
      <c r="F9" s="706"/>
    </row>
    <row r="10" spans="1:6" ht="22.5" customHeight="1" thickBot="1" x14ac:dyDescent="0.3">
      <c r="A10" s="707" t="s">
        <v>540</v>
      </c>
      <c r="B10" s="693"/>
      <c r="C10" s="697" t="s">
        <v>217</v>
      </c>
      <c r="D10" s="692"/>
      <c r="E10" s="692"/>
      <c r="F10" s="693"/>
    </row>
    <row r="11" spans="1:6" ht="22.5" customHeight="1" thickBot="1" x14ac:dyDescent="0.3">
      <c r="A11" s="707" t="s">
        <v>541</v>
      </c>
      <c r="B11" s="693"/>
      <c r="C11" s="697" t="s">
        <v>273</v>
      </c>
      <c r="D11" s="692"/>
      <c r="E11" s="692"/>
      <c r="F11" s="693"/>
    </row>
    <row r="12" spans="1:6" ht="15.75" thickBot="1" x14ac:dyDescent="0.3">
      <c r="A12" s="698" t="s">
        <v>542</v>
      </c>
      <c r="B12" s="692"/>
      <c r="C12" s="692"/>
      <c r="D12" s="692"/>
      <c r="E12" s="692"/>
      <c r="F12" s="693"/>
    </row>
    <row r="13" spans="1:6" ht="30" customHeight="1" thickBot="1" x14ac:dyDescent="0.3">
      <c r="A13" s="123" t="s">
        <v>543</v>
      </c>
      <c r="B13" s="124" t="s">
        <v>196</v>
      </c>
      <c r="C13" s="125" t="s">
        <v>544</v>
      </c>
      <c r="D13" s="699" t="s">
        <v>363</v>
      </c>
      <c r="E13" s="692"/>
      <c r="F13" s="693"/>
    </row>
    <row r="14" spans="1:6" ht="26.25" customHeight="1" thickBot="1" x14ac:dyDescent="0.3">
      <c r="A14" s="126" t="s">
        <v>545</v>
      </c>
      <c r="B14" s="1119" t="s">
        <v>1348</v>
      </c>
      <c r="C14" s="588"/>
      <c r="D14" s="588"/>
      <c r="E14" s="588"/>
      <c r="F14" s="573"/>
    </row>
    <row r="15" spans="1:6" ht="15.75" thickBot="1" x14ac:dyDescent="0.3">
      <c r="A15" s="698" t="s">
        <v>546</v>
      </c>
      <c r="B15" s="692"/>
      <c r="C15" s="692"/>
      <c r="D15" s="692"/>
      <c r="E15" s="692"/>
      <c r="F15" s="693"/>
    </row>
    <row r="16" spans="1:6" ht="48" customHeight="1" thickBot="1" x14ac:dyDescent="0.3">
      <c r="A16" s="699" t="s">
        <v>547</v>
      </c>
      <c r="B16" s="692"/>
      <c r="C16" s="692"/>
      <c r="D16" s="692"/>
      <c r="E16" s="692"/>
      <c r="F16" s="693"/>
    </row>
    <row r="17" spans="1:6" ht="19.5" customHeight="1" x14ac:dyDescent="0.25">
      <c r="A17" s="700" t="s">
        <v>548</v>
      </c>
      <c r="B17" s="701"/>
      <c r="C17" s="701"/>
      <c r="D17" s="701"/>
      <c r="E17" s="701"/>
      <c r="F17" s="702"/>
    </row>
    <row r="18" spans="1:6" ht="15.75" thickBot="1" x14ac:dyDescent="0.3">
      <c r="A18" s="704" t="s">
        <v>549</v>
      </c>
      <c r="B18" s="705"/>
      <c r="C18" s="705"/>
      <c r="D18" s="705"/>
      <c r="E18" s="705"/>
      <c r="F18" s="706"/>
    </row>
    <row r="19" spans="1:6" ht="14.25" customHeight="1" thickBot="1" x14ac:dyDescent="0.3">
      <c r="A19" s="713" t="s">
        <v>550</v>
      </c>
      <c r="B19" s="716" t="s">
        <v>547</v>
      </c>
      <c r="C19" s="717"/>
      <c r="D19" s="718"/>
      <c r="E19" s="713" t="s">
        <v>551</v>
      </c>
      <c r="F19" s="127" t="s">
        <v>22</v>
      </c>
    </row>
    <row r="20" spans="1:6" ht="14.25" customHeight="1" thickBot="1" x14ac:dyDescent="0.3">
      <c r="A20" s="714"/>
      <c r="B20" s="719"/>
      <c r="C20" s="720"/>
      <c r="D20" s="721"/>
      <c r="E20" s="714"/>
      <c r="F20" s="129" t="s">
        <v>23</v>
      </c>
    </row>
    <row r="21" spans="1:6" ht="14.25" customHeight="1" thickBot="1" x14ac:dyDescent="0.3">
      <c r="A21" s="714"/>
      <c r="B21" s="719"/>
      <c r="C21" s="720"/>
      <c r="D21" s="721"/>
      <c r="E21" s="714"/>
      <c r="F21" s="129" t="s">
        <v>24</v>
      </c>
    </row>
    <row r="22" spans="1:6" ht="14.25" customHeight="1" thickBot="1" x14ac:dyDescent="0.3">
      <c r="A22" s="715"/>
      <c r="B22" s="722"/>
      <c r="C22" s="705"/>
      <c r="D22" s="706"/>
      <c r="E22" s="715"/>
      <c r="F22" s="129" t="s">
        <v>25</v>
      </c>
    </row>
    <row r="23" spans="1:6" ht="15.75" customHeight="1" x14ac:dyDescent="0.25">
      <c r="A23" s="723" t="s">
        <v>552</v>
      </c>
      <c r="B23" s="724"/>
      <c r="C23" s="724"/>
      <c r="D23" s="724"/>
      <c r="E23" s="724"/>
      <c r="F23" s="721"/>
    </row>
    <row r="24" spans="1:6" ht="18.75" customHeight="1" thickBot="1" x14ac:dyDescent="0.3">
      <c r="A24" s="700" t="s">
        <v>553</v>
      </c>
      <c r="B24" s="701"/>
      <c r="C24" s="701"/>
      <c r="D24" s="701"/>
      <c r="E24" s="701"/>
      <c r="F24" s="702"/>
    </row>
    <row r="25" spans="1:6" ht="25.5" customHeight="1" thickBot="1" x14ac:dyDescent="0.3">
      <c r="A25" s="126" t="s">
        <v>554</v>
      </c>
      <c r="B25" s="131" t="s">
        <v>710</v>
      </c>
      <c r="C25" s="126" t="s">
        <v>556</v>
      </c>
      <c r="D25" s="708" t="s">
        <v>711</v>
      </c>
      <c r="E25" s="692"/>
      <c r="F25" s="693"/>
    </row>
    <row r="26" spans="1:6" ht="15.75" customHeight="1" thickBot="1" x14ac:dyDescent="0.3">
      <c r="A26" s="707" t="s">
        <v>558</v>
      </c>
      <c r="B26" s="693"/>
      <c r="C26" s="133" t="s">
        <v>198</v>
      </c>
      <c r="D26" s="707" t="s">
        <v>559</v>
      </c>
      <c r="E26" s="693"/>
      <c r="F26" s="134" t="s">
        <v>199</v>
      </c>
    </row>
    <row r="27" spans="1:6" ht="15.75" customHeight="1" thickBot="1" x14ac:dyDescent="0.3">
      <c r="A27" s="709" t="s">
        <v>560</v>
      </c>
      <c r="B27" s="692"/>
      <c r="C27" s="693"/>
      <c r="D27" s="707" t="s">
        <v>561</v>
      </c>
      <c r="E27" s="692"/>
      <c r="F27" s="693"/>
    </row>
    <row r="28" spans="1:6" ht="42" customHeight="1" thickBot="1" x14ac:dyDescent="0.3">
      <c r="A28" s="697" t="s">
        <v>712</v>
      </c>
      <c r="B28" s="692"/>
      <c r="C28" s="693"/>
      <c r="D28" s="710" t="s">
        <v>713</v>
      </c>
      <c r="E28" s="711"/>
      <c r="F28" s="712"/>
    </row>
    <row r="29" spans="1:6" ht="15.75" customHeight="1" thickBot="1" x14ac:dyDescent="0.3">
      <c r="A29" s="726" t="s">
        <v>563</v>
      </c>
      <c r="B29" s="717"/>
      <c r="C29" s="718"/>
      <c r="D29" s="707" t="s">
        <v>564</v>
      </c>
      <c r="E29" s="692"/>
      <c r="F29" s="693"/>
    </row>
    <row r="30" spans="1:6" ht="15.75" customHeight="1" thickBot="1" x14ac:dyDescent="0.3">
      <c r="A30" s="708" t="s">
        <v>714</v>
      </c>
      <c r="B30" s="692"/>
      <c r="C30" s="693"/>
      <c r="D30" s="697" t="s">
        <v>223</v>
      </c>
      <c r="E30" s="692"/>
      <c r="F30" s="693"/>
    </row>
    <row r="31" spans="1:6" ht="15.75" customHeight="1" thickBot="1" x14ac:dyDescent="0.3">
      <c r="A31" s="707" t="s">
        <v>566</v>
      </c>
      <c r="B31" s="692"/>
      <c r="C31" s="693"/>
      <c r="D31" s="707" t="s">
        <v>37</v>
      </c>
      <c r="E31" s="692"/>
      <c r="F31" s="693"/>
    </row>
    <row r="32" spans="1:6" ht="16.5" customHeight="1" thickBot="1" x14ac:dyDescent="0.3">
      <c r="A32" s="708" t="s">
        <v>230</v>
      </c>
      <c r="B32" s="692"/>
      <c r="C32" s="693"/>
      <c r="D32" s="708" t="s">
        <v>244</v>
      </c>
      <c r="E32" s="692"/>
      <c r="F32" s="693"/>
    </row>
    <row r="33" spans="1:26" ht="15.75" customHeight="1" thickBot="1" x14ac:dyDescent="0.3">
      <c r="A33" s="725" t="s">
        <v>38</v>
      </c>
      <c r="B33" s="692"/>
      <c r="C33" s="692"/>
      <c r="D33" s="725" t="s">
        <v>567</v>
      </c>
      <c r="E33" s="692"/>
      <c r="F33" s="693"/>
    </row>
    <row r="34" spans="1:26" ht="20.25" customHeight="1" thickBot="1" x14ac:dyDescent="0.3">
      <c r="A34" s="708" t="s">
        <v>288</v>
      </c>
      <c r="B34" s="692"/>
      <c r="C34" s="692"/>
      <c r="D34" s="708" t="s">
        <v>311</v>
      </c>
      <c r="E34" s="692"/>
      <c r="F34" s="693"/>
    </row>
    <row r="35" spans="1:26" ht="17.25" customHeight="1" thickBot="1" x14ac:dyDescent="0.3">
      <c r="A35" s="725" t="s">
        <v>40</v>
      </c>
      <c r="B35" s="692"/>
      <c r="C35" s="692"/>
      <c r="D35" s="725" t="s">
        <v>41</v>
      </c>
      <c r="E35" s="692"/>
      <c r="F35" s="693"/>
    </row>
    <row r="36" spans="1:26" ht="21" customHeight="1" thickBot="1" x14ac:dyDescent="0.3">
      <c r="A36" s="708" t="s">
        <v>715</v>
      </c>
      <c r="B36" s="692"/>
      <c r="C36" s="693"/>
      <c r="D36" s="708"/>
      <c r="E36" s="692"/>
      <c r="F36" s="693"/>
    </row>
    <row r="37" spans="1:26" ht="15.75" customHeight="1" thickBot="1" x14ac:dyDescent="0.3">
      <c r="A37" s="698" t="s">
        <v>569</v>
      </c>
      <c r="B37" s="692"/>
      <c r="C37" s="692"/>
      <c r="D37" s="692"/>
      <c r="E37" s="692"/>
      <c r="F37" s="693"/>
    </row>
    <row r="38" spans="1:26" ht="15" customHeight="1" thickBot="1" x14ac:dyDescent="0.3">
      <c r="A38" s="707" t="s">
        <v>570</v>
      </c>
      <c r="B38" s="693"/>
      <c r="C38" s="708" t="s">
        <v>245</v>
      </c>
      <c r="D38" s="692"/>
      <c r="E38" s="692"/>
      <c r="F38" s="693"/>
    </row>
    <row r="39" spans="1:26" ht="15.75" customHeight="1" thickBot="1" x14ac:dyDescent="0.3">
      <c r="A39" s="126" t="s">
        <v>571</v>
      </c>
      <c r="B39" s="135">
        <v>192</v>
      </c>
      <c r="C39" s="126" t="s">
        <v>572</v>
      </c>
      <c r="D39" s="134">
        <v>197</v>
      </c>
      <c r="E39" s="126" t="s">
        <v>573</v>
      </c>
      <c r="F39" s="135">
        <f>B39+D39</f>
        <v>389</v>
      </c>
    </row>
    <row r="40" spans="1:26" ht="15.75" customHeight="1" thickBot="1" x14ac:dyDescent="0.3">
      <c r="A40" s="727" t="s">
        <v>574</v>
      </c>
      <c r="B40" s="692"/>
      <c r="C40" s="692"/>
      <c r="D40" s="692"/>
      <c r="E40" s="692"/>
      <c r="F40" s="693"/>
    </row>
    <row r="41" spans="1:26" ht="15.75" customHeight="1" thickBot="1" x14ac:dyDescent="0.3">
      <c r="A41" s="707" t="s">
        <v>575</v>
      </c>
      <c r="B41" s="692"/>
      <c r="C41" s="692"/>
      <c r="D41" s="692"/>
      <c r="E41" s="692"/>
      <c r="F41" s="693"/>
    </row>
    <row r="42" spans="1:26" ht="15.75" customHeight="1" thickBot="1" x14ac:dyDescent="0.3">
      <c r="A42" s="697" t="s">
        <v>716</v>
      </c>
      <c r="B42" s="692"/>
      <c r="C42" s="692"/>
      <c r="D42" s="692"/>
      <c r="E42" s="692"/>
      <c r="F42" s="693"/>
    </row>
    <row r="43" spans="1:26" ht="12" customHeight="1" x14ac:dyDescent="0.25">
      <c r="A43" s="137"/>
      <c r="B43" s="138"/>
      <c r="C43" s="138"/>
      <c r="D43" s="138"/>
      <c r="E43" s="138"/>
      <c r="F43" s="139"/>
    </row>
    <row r="44" spans="1:26" ht="17.25" customHeight="1" thickBot="1" x14ac:dyDescent="0.3">
      <c r="A44" s="700" t="s">
        <v>577</v>
      </c>
      <c r="B44" s="701"/>
      <c r="C44" s="701"/>
      <c r="D44" s="701"/>
      <c r="E44" s="701"/>
      <c r="F44" s="702"/>
    </row>
    <row r="45" spans="1:26" ht="15.75" customHeight="1" thickBot="1" x14ac:dyDescent="0.3">
      <c r="A45" s="140" t="s">
        <v>578</v>
      </c>
      <c r="B45" s="141" t="s">
        <v>579</v>
      </c>
      <c r="C45" s="698" t="s">
        <v>580</v>
      </c>
      <c r="D45" s="692"/>
      <c r="E45" s="692"/>
      <c r="F45" s="693"/>
      <c r="J45" s="142"/>
      <c r="K45" s="142"/>
      <c r="L45" s="142"/>
      <c r="M45" s="142"/>
      <c r="N45" s="142"/>
      <c r="O45" s="142"/>
      <c r="P45" s="142"/>
      <c r="Q45" s="142"/>
      <c r="R45" s="142"/>
      <c r="S45" s="142"/>
      <c r="T45" s="142"/>
      <c r="U45" s="142"/>
      <c r="V45" s="142"/>
      <c r="W45" s="142"/>
      <c r="X45" s="142"/>
      <c r="Y45" s="142"/>
      <c r="Z45" s="142"/>
    </row>
    <row r="46" spans="1:26" ht="15.75" customHeight="1" thickBot="1" x14ac:dyDescent="0.3">
      <c r="A46" s="143" t="s">
        <v>581</v>
      </c>
      <c r="B46" s="144" t="s">
        <v>209</v>
      </c>
      <c r="C46" s="728" t="s">
        <v>717</v>
      </c>
      <c r="D46" s="729"/>
      <c r="E46" s="729"/>
      <c r="F46" s="730"/>
    </row>
    <row r="47" spans="1:26" ht="15" customHeight="1" thickBot="1" x14ac:dyDescent="0.3">
      <c r="A47" s="143" t="s">
        <v>583</v>
      </c>
      <c r="B47" s="144" t="s">
        <v>209</v>
      </c>
      <c r="C47" s="728" t="s">
        <v>718</v>
      </c>
      <c r="D47" s="729"/>
      <c r="E47" s="729"/>
      <c r="F47" s="730"/>
    </row>
    <row r="48" spans="1:26" ht="15.75" customHeight="1" thickBot="1" x14ac:dyDescent="0.3">
      <c r="A48" s="143" t="s">
        <v>585</v>
      </c>
      <c r="B48" s="144" t="s">
        <v>209</v>
      </c>
      <c r="C48" s="728" t="s">
        <v>719</v>
      </c>
      <c r="D48" s="729"/>
      <c r="E48" s="729"/>
      <c r="F48" s="730"/>
    </row>
    <row r="49" spans="1:6" ht="13.5" customHeight="1" thickBot="1" x14ac:dyDescent="0.3">
      <c r="A49" s="143" t="s">
        <v>587</v>
      </c>
      <c r="B49" s="144" t="s">
        <v>209</v>
      </c>
      <c r="C49" s="728" t="s">
        <v>720</v>
      </c>
      <c r="D49" s="729"/>
      <c r="E49" s="729"/>
      <c r="F49" s="730"/>
    </row>
    <row r="50" spans="1:6" ht="15.75" customHeight="1" thickBot="1" x14ac:dyDescent="0.3">
      <c r="A50" s="143" t="s">
        <v>589</v>
      </c>
      <c r="B50" s="144" t="s">
        <v>209</v>
      </c>
      <c r="C50" s="728" t="s">
        <v>721</v>
      </c>
      <c r="D50" s="729"/>
      <c r="E50" s="729"/>
      <c r="F50" s="730"/>
    </row>
    <row r="51" spans="1:6" ht="15.75" customHeight="1" thickBot="1" x14ac:dyDescent="0.3">
      <c r="A51" s="143" t="s">
        <v>591</v>
      </c>
      <c r="B51" s="144" t="s">
        <v>209</v>
      </c>
      <c r="C51" s="728" t="s">
        <v>722</v>
      </c>
      <c r="D51" s="729"/>
      <c r="E51" s="729"/>
      <c r="F51" s="730"/>
    </row>
    <row r="52" spans="1:6" ht="15.75" customHeight="1" thickBot="1" x14ac:dyDescent="0.3">
      <c r="A52" s="143" t="s">
        <v>593</v>
      </c>
      <c r="B52" s="144" t="s">
        <v>209</v>
      </c>
      <c r="C52" s="728" t="s">
        <v>723</v>
      </c>
      <c r="D52" s="729"/>
      <c r="E52" s="729"/>
      <c r="F52" s="730"/>
    </row>
    <row r="53" spans="1:6" ht="15.75" customHeight="1" thickBot="1" x14ac:dyDescent="0.3">
      <c r="A53" s="143" t="s">
        <v>595</v>
      </c>
      <c r="B53" s="144" t="s">
        <v>232</v>
      </c>
      <c r="C53" s="728" t="s">
        <v>724</v>
      </c>
      <c r="D53" s="729"/>
      <c r="E53" s="729"/>
      <c r="F53" s="730"/>
    </row>
    <row r="54" spans="1:6" ht="15.75" customHeight="1" thickBot="1" x14ac:dyDescent="0.3">
      <c r="A54" s="143" t="s">
        <v>597</v>
      </c>
      <c r="B54" s="144" t="s">
        <v>209</v>
      </c>
      <c r="C54" s="728" t="s">
        <v>725</v>
      </c>
      <c r="D54" s="729"/>
      <c r="E54" s="729"/>
      <c r="F54" s="730"/>
    </row>
    <row r="55" spans="1:6" ht="15.75" customHeight="1" thickBot="1" x14ac:dyDescent="0.3">
      <c r="A55" s="143" t="s">
        <v>599</v>
      </c>
      <c r="B55" s="144" t="s">
        <v>209</v>
      </c>
      <c r="C55" s="728" t="s">
        <v>726</v>
      </c>
      <c r="D55" s="729"/>
      <c r="E55" s="729"/>
      <c r="F55" s="730"/>
    </row>
    <row r="56" spans="1:6" ht="15.75" customHeight="1" thickBot="1" x14ac:dyDescent="0.3">
      <c r="A56" s="143" t="s">
        <v>601</v>
      </c>
      <c r="B56" s="144" t="s">
        <v>209</v>
      </c>
      <c r="C56" s="728" t="s">
        <v>602</v>
      </c>
      <c r="D56" s="729"/>
      <c r="E56" s="729"/>
      <c r="F56" s="730"/>
    </row>
    <row r="57" spans="1:6" ht="21.75" customHeight="1" thickBot="1" x14ac:dyDescent="0.3">
      <c r="A57" s="143" t="s">
        <v>603</v>
      </c>
      <c r="B57" s="144" t="s">
        <v>209</v>
      </c>
      <c r="C57" s="728" t="s">
        <v>727</v>
      </c>
      <c r="D57" s="729"/>
      <c r="E57" s="729"/>
      <c r="F57" s="730"/>
    </row>
    <row r="58" spans="1:6" ht="15.75" customHeight="1" thickBot="1" x14ac:dyDescent="0.3">
      <c r="A58" s="143" t="s">
        <v>605</v>
      </c>
      <c r="B58" s="144" t="s">
        <v>209</v>
      </c>
      <c r="C58" s="728" t="s">
        <v>728</v>
      </c>
      <c r="D58" s="729"/>
      <c r="E58" s="729"/>
      <c r="F58" s="730"/>
    </row>
    <row r="59" spans="1:6" ht="18.75" customHeight="1" thickBot="1" x14ac:dyDescent="0.3">
      <c r="A59" s="732" t="s">
        <v>607</v>
      </c>
      <c r="B59" s="692"/>
      <c r="C59" s="692"/>
      <c r="D59" s="692"/>
      <c r="E59" s="692"/>
      <c r="F59" s="693"/>
    </row>
    <row r="60" spans="1:6" ht="17.25" customHeight="1" thickBot="1" x14ac:dyDescent="0.3">
      <c r="A60" s="122" t="s">
        <v>608</v>
      </c>
      <c r="B60" s="468" t="s">
        <v>1305</v>
      </c>
      <c r="C60" s="126" t="s">
        <v>609</v>
      </c>
      <c r="D60" s="469" t="s">
        <v>1306</v>
      </c>
      <c r="E60" s="122" t="s">
        <v>610</v>
      </c>
      <c r="F60" s="468" t="s">
        <v>1307</v>
      </c>
    </row>
    <row r="61" spans="1:6" ht="15.75" customHeight="1" thickBot="1" x14ac:dyDescent="0.3">
      <c r="A61" s="122" t="s">
        <v>611</v>
      </c>
      <c r="B61" s="697" t="s">
        <v>612</v>
      </c>
      <c r="C61" s="692"/>
      <c r="D61" s="692"/>
      <c r="E61" s="692"/>
      <c r="F61" s="693"/>
    </row>
    <row r="62" spans="1:6" ht="15.75" customHeight="1" thickBot="1" x14ac:dyDescent="0.3">
      <c r="A62" s="122" t="s">
        <v>613</v>
      </c>
      <c r="B62" s="697" t="s">
        <v>614</v>
      </c>
      <c r="C62" s="692"/>
      <c r="D62" s="692"/>
      <c r="E62" s="692"/>
      <c r="F62" s="693"/>
    </row>
    <row r="63" spans="1:6" ht="15.75" customHeight="1" thickBot="1" x14ac:dyDescent="0.3">
      <c r="A63" s="122" t="s">
        <v>615</v>
      </c>
      <c r="B63" s="668" t="s">
        <v>616</v>
      </c>
      <c r="C63" s="692"/>
      <c r="D63" s="692"/>
      <c r="E63" s="692"/>
      <c r="F63" s="693"/>
    </row>
    <row r="64" spans="1:6" ht="15.75" customHeight="1" thickBot="1" x14ac:dyDescent="0.3">
      <c r="A64" s="122" t="s">
        <v>617</v>
      </c>
      <c r="B64" s="697">
        <v>3111806403</v>
      </c>
      <c r="C64" s="692"/>
      <c r="D64" s="692"/>
      <c r="E64" s="692"/>
      <c r="F64" s="693"/>
    </row>
    <row r="65" spans="1:6" ht="22.5" customHeight="1" thickBot="1" x14ac:dyDescent="0.3">
      <c r="A65" s="145" t="s">
        <v>618</v>
      </c>
      <c r="B65" s="146">
        <v>311</v>
      </c>
      <c r="C65" s="145" t="s">
        <v>619</v>
      </c>
      <c r="D65" s="147">
        <v>1806403</v>
      </c>
      <c r="E65" s="148" t="s">
        <v>620</v>
      </c>
      <c r="F65" s="149"/>
    </row>
    <row r="66" spans="1:6" ht="15.75" customHeight="1" x14ac:dyDescent="0.25">
      <c r="A66" s="150"/>
      <c r="B66" s="151"/>
      <c r="C66" s="151"/>
      <c r="D66" s="151"/>
      <c r="E66" s="151"/>
      <c r="F66" s="152"/>
    </row>
    <row r="67" spans="1:6" ht="17.25" customHeight="1" x14ac:dyDescent="0.25">
      <c r="A67" s="700" t="s">
        <v>621</v>
      </c>
      <c r="B67" s="701"/>
      <c r="C67" s="701"/>
      <c r="D67" s="701"/>
      <c r="E67" s="701"/>
      <c r="F67" s="702"/>
    </row>
    <row r="68" spans="1:6" ht="15.75" customHeight="1" thickBot="1" x14ac:dyDescent="0.3">
      <c r="A68" s="704" t="s">
        <v>622</v>
      </c>
      <c r="B68" s="705"/>
      <c r="C68" s="705"/>
      <c r="D68" s="705"/>
      <c r="E68" s="705"/>
      <c r="F68" s="706"/>
    </row>
    <row r="69" spans="1:6" ht="31.5" customHeight="1" thickBot="1" x14ac:dyDescent="0.3">
      <c r="A69" s="126" t="s">
        <v>623</v>
      </c>
      <c r="B69" s="146" t="s">
        <v>226</v>
      </c>
      <c r="C69" s="126" t="s">
        <v>624</v>
      </c>
      <c r="D69" s="153" t="s">
        <v>204</v>
      </c>
      <c r="E69" s="126" t="s">
        <v>625</v>
      </c>
      <c r="F69" s="154" t="s">
        <v>205</v>
      </c>
    </row>
    <row r="70" spans="1:6" ht="11.25" customHeight="1" thickBot="1" x14ac:dyDescent="0.3">
      <c r="A70" s="707" t="s">
        <v>626</v>
      </c>
      <c r="B70" s="692"/>
      <c r="C70" s="692"/>
      <c r="D70" s="692"/>
      <c r="E70" s="692"/>
      <c r="F70" s="693"/>
    </row>
    <row r="71" spans="1:6" ht="27.75" customHeight="1" thickBot="1" x14ac:dyDescent="0.3">
      <c r="A71" s="703" t="s">
        <v>729</v>
      </c>
      <c r="B71" s="692"/>
      <c r="C71" s="692"/>
      <c r="D71" s="692"/>
      <c r="E71" s="692"/>
      <c r="F71" s="693"/>
    </row>
    <row r="72" spans="1:6" ht="15.75" customHeight="1" thickBot="1" x14ac:dyDescent="0.3">
      <c r="A72" s="698" t="s">
        <v>627</v>
      </c>
      <c r="B72" s="692"/>
      <c r="C72" s="692"/>
      <c r="D72" s="692"/>
      <c r="E72" s="692"/>
      <c r="F72" s="693"/>
    </row>
    <row r="73" spans="1:6" ht="12" customHeight="1" thickBot="1" x14ac:dyDescent="0.3">
      <c r="A73" s="731" t="s">
        <v>628</v>
      </c>
      <c r="B73" s="727" t="s">
        <v>629</v>
      </c>
      <c r="C73" s="692"/>
      <c r="D73" s="693"/>
      <c r="E73" s="731" t="s">
        <v>630</v>
      </c>
      <c r="F73" s="718"/>
    </row>
    <row r="74" spans="1:6" ht="35.25" customHeight="1" thickBot="1" x14ac:dyDescent="0.3">
      <c r="A74" s="722"/>
      <c r="B74" s="155" t="s">
        <v>631</v>
      </c>
      <c r="C74" s="126" t="s">
        <v>632</v>
      </c>
      <c r="D74" s="122" t="s">
        <v>633</v>
      </c>
      <c r="E74" s="722"/>
      <c r="F74" s="706"/>
    </row>
    <row r="75" spans="1:6" ht="21" customHeight="1" thickBot="1" x14ac:dyDescent="0.3">
      <c r="A75" s="132">
        <v>2025</v>
      </c>
      <c r="B75" s="156">
        <f>C75/D75*100</f>
        <v>50</v>
      </c>
      <c r="C75" s="157">
        <v>28</v>
      </c>
      <c r="D75" s="158">
        <v>56</v>
      </c>
      <c r="E75" s="734" t="s">
        <v>663</v>
      </c>
      <c r="F75" s="693"/>
    </row>
    <row r="76" spans="1:6" ht="13.5" customHeight="1" thickBot="1" x14ac:dyDescent="0.3">
      <c r="A76" s="707" t="s">
        <v>634</v>
      </c>
      <c r="B76" s="692"/>
      <c r="C76" s="692"/>
      <c r="D76" s="692"/>
      <c r="E76" s="692"/>
      <c r="F76" s="693"/>
    </row>
    <row r="77" spans="1:6" ht="23.25" customHeight="1" thickBot="1" x14ac:dyDescent="0.3">
      <c r="A77" s="735" t="s">
        <v>1344</v>
      </c>
      <c r="B77" s="692"/>
      <c r="C77" s="692"/>
      <c r="D77" s="692"/>
      <c r="E77" s="692"/>
      <c r="F77" s="693"/>
    </row>
    <row r="78" spans="1:6" ht="13.5" customHeight="1" thickBot="1" x14ac:dyDescent="0.3">
      <c r="A78" s="698" t="s">
        <v>635</v>
      </c>
      <c r="B78" s="692"/>
      <c r="C78" s="692"/>
      <c r="D78" s="692"/>
      <c r="E78" s="692"/>
      <c r="F78" s="693"/>
    </row>
    <row r="79" spans="1:6" ht="13.5" customHeight="1" thickBot="1" x14ac:dyDescent="0.3">
      <c r="A79" s="707" t="s">
        <v>636</v>
      </c>
      <c r="B79" s="692"/>
      <c r="C79" s="692"/>
      <c r="D79" s="692"/>
      <c r="E79" s="736" t="s">
        <v>229</v>
      </c>
      <c r="F79" s="693"/>
    </row>
    <row r="80" spans="1:6" ht="15.75" customHeight="1" thickBot="1" x14ac:dyDescent="0.3">
      <c r="A80" s="707" t="s">
        <v>637</v>
      </c>
      <c r="B80" s="692"/>
      <c r="C80" s="135">
        <v>60</v>
      </c>
      <c r="D80" s="707" t="s">
        <v>638</v>
      </c>
      <c r="E80" s="693"/>
      <c r="F80" s="134">
        <v>40</v>
      </c>
    </row>
    <row r="81" spans="1:6" ht="12" customHeight="1" thickBot="1" x14ac:dyDescent="0.3">
      <c r="A81" s="698" t="s">
        <v>639</v>
      </c>
      <c r="B81" s="692"/>
      <c r="C81" s="692"/>
      <c r="D81" s="692"/>
      <c r="E81" s="692"/>
      <c r="F81" s="693"/>
    </row>
    <row r="82" spans="1:6" ht="11.25" customHeight="1" thickBot="1" x14ac:dyDescent="0.3">
      <c r="A82" s="733" t="s">
        <v>640</v>
      </c>
      <c r="B82" s="727" t="s">
        <v>641</v>
      </c>
      <c r="C82" s="692"/>
      <c r="D82" s="693"/>
      <c r="E82" s="731" t="s">
        <v>642</v>
      </c>
      <c r="F82" s="718"/>
    </row>
    <row r="83" spans="1:6" ht="32.25" customHeight="1" thickBot="1" x14ac:dyDescent="0.3">
      <c r="A83" s="715"/>
      <c r="B83" s="136" t="s">
        <v>643</v>
      </c>
      <c r="C83" s="136" t="s">
        <v>644</v>
      </c>
      <c r="D83" s="136" t="s">
        <v>645</v>
      </c>
      <c r="E83" s="722"/>
      <c r="F83" s="706"/>
    </row>
    <row r="84" spans="1:6" ht="15.75" customHeight="1" thickBot="1" x14ac:dyDescent="0.3">
      <c r="A84" s="159">
        <v>2027</v>
      </c>
      <c r="B84" s="156">
        <f t="shared" ref="B84" si="0">C84/D84*100</f>
        <v>73.68421052631578</v>
      </c>
      <c r="C84" s="160">
        <v>70</v>
      </c>
      <c r="D84" s="157">
        <v>95</v>
      </c>
      <c r="E84" s="737" t="s">
        <v>646</v>
      </c>
      <c r="F84" s="693"/>
    </row>
    <row r="85" spans="1:6" ht="13.5" customHeight="1" thickBot="1" x14ac:dyDescent="0.3">
      <c r="A85" s="698" t="s">
        <v>647</v>
      </c>
      <c r="B85" s="692"/>
      <c r="C85" s="692"/>
      <c r="D85" s="692"/>
      <c r="E85" s="692"/>
      <c r="F85" s="693"/>
    </row>
    <row r="86" spans="1:6" ht="12.75" customHeight="1" thickBot="1" x14ac:dyDescent="0.3">
      <c r="A86" s="733" t="s">
        <v>648</v>
      </c>
      <c r="B86" s="727" t="s">
        <v>649</v>
      </c>
      <c r="C86" s="692"/>
      <c r="D86" s="693"/>
      <c r="E86" s="731" t="s">
        <v>650</v>
      </c>
      <c r="F86" s="718"/>
    </row>
    <row r="87" spans="1:6" ht="25.5" customHeight="1" thickBot="1" x14ac:dyDescent="0.3">
      <c r="A87" s="715"/>
      <c r="B87" s="136" t="s">
        <v>651</v>
      </c>
      <c r="C87" s="136" t="s">
        <v>652</v>
      </c>
      <c r="D87" s="136" t="s">
        <v>653</v>
      </c>
      <c r="E87" s="722"/>
      <c r="F87" s="706"/>
    </row>
    <row r="88" spans="1:6" ht="13.5" customHeight="1" thickBot="1" x14ac:dyDescent="0.3">
      <c r="A88" s="161" t="s">
        <v>654</v>
      </c>
      <c r="B88" s="156"/>
      <c r="C88" s="157"/>
      <c r="D88" s="158"/>
      <c r="E88" s="737"/>
      <c r="F88" s="693"/>
    </row>
    <row r="89" spans="1:6" ht="13.5" customHeight="1" thickBot="1" x14ac:dyDescent="0.3">
      <c r="A89" s="161" t="s">
        <v>656</v>
      </c>
      <c r="B89" s="156"/>
      <c r="C89" s="160"/>
      <c r="D89" s="157"/>
      <c r="E89" s="737"/>
      <c r="F89" s="693"/>
    </row>
    <row r="90" spans="1:6" ht="13.5" customHeight="1" thickBot="1" x14ac:dyDescent="0.3">
      <c r="A90" s="161" t="s">
        <v>658</v>
      </c>
      <c r="B90" s="156">
        <f t="shared" ref="B90:B94" si="1">C90/D90*100</f>
        <v>50</v>
      </c>
      <c r="C90" s="160">
        <v>28</v>
      </c>
      <c r="D90" s="157">
        <v>56</v>
      </c>
      <c r="E90" s="737" t="s">
        <v>659</v>
      </c>
      <c r="F90" s="693"/>
    </row>
    <row r="91" spans="1:6" ht="13.5" customHeight="1" thickBot="1" x14ac:dyDescent="0.3">
      <c r="A91" s="161" t="s">
        <v>660</v>
      </c>
      <c r="B91" s="156">
        <f t="shared" si="1"/>
        <v>50</v>
      </c>
      <c r="C91" s="160">
        <v>28</v>
      </c>
      <c r="D91" s="157">
        <v>56</v>
      </c>
      <c r="E91" s="737" t="s">
        <v>661</v>
      </c>
      <c r="F91" s="693"/>
    </row>
    <row r="92" spans="1:6" ht="13.5" customHeight="1" thickBot="1" x14ac:dyDescent="0.3">
      <c r="A92" s="161" t="s">
        <v>662</v>
      </c>
      <c r="B92" s="156">
        <f t="shared" si="1"/>
        <v>73.68421052631578</v>
      </c>
      <c r="C92" s="160">
        <v>70</v>
      </c>
      <c r="D92" s="157">
        <v>95</v>
      </c>
      <c r="E92" s="737" t="s">
        <v>663</v>
      </c>
      <c r="F92" s="693"/>
    </row>
    <row r="93" spans="1:6" ht="13.5" customHeight="1" thickBot="1" x14ac:dyDescent="0.3">
      <c r="A93" s="161" t="s">
        <v>664</v>
      </c>
      <c r="B93" s="156">
        <f t="shared" si="1"/>
        <v>50</v>
      </c>
      <c r="C93" s="160">
        <v>28</v>
      </c>
      <c r="D93" s="157">
        <v>56</v>
      </c>
      <c r="E93" s="737" t="s">
        <v>665</v>
      </c>
      <c r="F93" s="693"/>
    </row>
    <row r="94" spans="1:6" ht="13.5" customHeight="1" thickBot="1" x14ac:dyDescent="0.3">
      <c r="A94" s="161" t="s">
        <v>666</v>
      </c>
      <c r="B94" s="156">
        <f t="shared" si="1"/>
        <v>73.68421052631578</v>
      </c>
      <c r="C94" s="160">
        <v>70</v>
      </c>
      <c r="D94" s="157">
        <v>95</v>
      </c>
      <c r="E94" s="737" t="s">
        <v>646</v>
      </c>
      <c r="F94" s="693"/>
    </row>
    <row r="95" spans="1:6" ht="15.75" customHeight="1" thickBot="1" x14ac:dyDescent="0.3">
      <c r="A95" s="698" t="s">
        <v>667</v>
      </c>
      <c r="B95" s="692"/>
      <c r="C95" s="692"/>
      <c r="D95" s="692"/>
      <c r="E95" s="692"/>
      <c r="F95" s="693"/>
    </row>
    <row r="96" spans="1:6" ht="15.75" customHeight="1" thickBot="1" x14ac:dyDescent="0.3">
      <c r="A96" s="733" t="s">
        <v>668</v>
      </c>
      <c r="B96" s="727" t="s">
        <v>669</v>
      </c>
      <c r="C96" s="692"/>
      <c r="D96" s="692"/>
      <c r="E96" s="731" t="s">
        <v>670</v>
      </c>
      <c r="F96" s="718"/>
    </row>
    <row r="97" spans="1:6" ht="35.25" customHeight="1" thickBot="1" x14ac:dyDescent="0.3">
      <c r="A97" s="715"/>
      <c r="B97" s="136" t="s">
        <v>671</v>
      </c>
      <c r="C97" s="136" t="s">
        <v>672</v>
      </c>
      <c r="D97" s="136" t="s">
        <v>673</v>
      </c>
      <c r="E97" s="722"/>
      <c r="F97" s="706"/>
    </row>
    <row r="98" spans="1:6" ht="30" customHeight="1" thickBot="1" x14ac:dyDescent="0.3">
      <c r="A98" s="162" t="s">
        <v>123</v>
      </c>
      <c r="B98" s="158"/>
      <c r="C98" s="160"/>
      <c r="D98" s="157"/>
      <c r="E98" s="737"/>
      <c r="F98" s="693"/>
    </row>
    <row r="99" spans="1:6" ht="14.25" customHeight="1" thickBot="1" x14ac:dyDescent="0.3">
      <c r="A99" s="162" t="s">
        <v>124</v>
      </c>
      <c r="B99" s="158"/>
      <c r="C99" s="160"/>
      <c r="D99" s="157"/>
      <c r="E99" s="737"/>
      <c r="F99" s="693"/>
    </row>
    <row r="100" spans="1:6" ht="14.25" customHeight="1" thickBot="1" x14ac:dyDescent="0.3">
      <c r="A100" s="162" t="s">
        <v>125</v>
      </c>
      <c r="B100" s="158"/>
      <c r="C100" s="160"/>
      <c r="D100" s="157"/>
      <c r="E100" s="737"/>
      <c r="F100" s="693"/>
    </row>
    <row r="101" spans="1:6" ht="14.25" customHeight="1" thickBot="1" x14ac:dyDescent="0.3">
      <c r="A101" s="162" t="s">
        <v>126</v>
      </c>
      <c r="B101" s="156">
        <f t="shared" ref="B101" si="2">C101/D101*100</f>
        <v>50</v>
      </c>
      <c r="C101" s="160">
        <v>28</v>
      </c>
      <c r="D101" s="157">
        <v>56</v>
      </c>
      <c r="E101" s="734" t="s">
        <v>665</v>
      </c>
      <c r="F101" s="738"/>
    </row>
    <row r="102" spans="1:6" ht="10.5" customHeight="1" x14ac:dyDescent="0.25">
      <c r="A102" s="150"/>
      <c r="B102" s="151"/>
      <c r="C102" s="151"/>
      <c r="D102" s="151"/>
      <c r="E102" s="151"/>
      <c r="F102" s="152"/>
    </row>
    <row r="103" spans="1:6" ht="22.5" customHeight="1" thickBot="1" x14ac:dyDescent="0.3">
      <c r="A103" s="739" t="s">
        <v>674</v>
      </c>
      <c r="B103" s="701"/>
      <c r="C103" s="701"/>
      <c r="D103" s="701"/>
      <c r="E103" s="701"/>
      <c r="F103" s="702"/>
    </row>
    <row r="104" spans="1:6" ht="17.25" customHeight="1" thickBot="1" x14ac:dyDescent="0.3">
      <c r="A104" s="707" t="s">
        <v>675</v>
      </c>
      <c r="B104" s="692"/>
      <c r="C104" s="693"/>
      <c r="D104" s="707" t="s">
        <v>676</v>
      </c>
      <c r="E104" s="692"/>
      <c r="F104" s="693"/>
    </row>
    <row r="105" spans="1:6" ht="15.75" customHeight="1" thickBot="1" x14ac:dyDescent="0.3">
      <c r="A105" s="740" t="s">
        <v>730</v>
      </c>
      <c r="B105" s="741"/>
      <c r="C105" s="742"/>
      <c r="D105" s="743" t="s">
        <v>730</v>
      </c>
      <c r="E105" s="744"/>
      <c r="F105" s="745"/>
    </row>
    <row r="106" spans="1:6" ht="15" customHeight="1" thickBot="1" x14ac:dyDescent="0.3">
      <c r="A106" s="707" t="s">
        <v>679</v>
      </c>
      <c r="B106" s="749"/>
      <c r="C106" s="750"/>
      <c r="D106" s="707" t="s">
        <v>680</v>
      </c>
      <c r="E106" s="749"/>
      <c r="F106" s="750"/>
    </row>
    <row r="107" spans="1:6" ht="15.75" customHeight="1" thickBot="1" x14ac:dyDescent="0.3">
      <c r="A107" s="746" t="s">
        <v>731</v>
      </c>
      <c r="B107" s="747"/>
      <c r="C107" s="748"/>
      <c r="D107" s="746" t="s">
        <v>244</v>
      </c>
      <c r="E107" s="747"/>
      <c r="F107" s="748"/>
    </row>
    <row r="108" spans="1:6" ht="22.5" customHeight="1" thickBot="1" x14ac:dyDescent="0.3">
      <c r="A108" s="707" t="s">
        <v>682</v>
      </c>
      <c r="B108" s="749"/>
      <c r="C108" s="750"/>
      <c r="D108" s="707" t="s">
        <v>683</v>
      </c>
      <c r="E108" s="749"/>
      <c r="F108" s="750"/>
    </row>
    <row r="109" spans="1:6" ht="15.75" customHeight="1" thickBot="1" x14ac:dyDescent="0.3">
      <c r="A109" s="653" t="s">
        <v>1326</v>
      </c>
      <c r="B109" s="588"/>
      <c r="C109" s="573"/>
      <c r="D109" s="746" t="s">
        <v>230</v>
      </c>
      <c r="E109" s="747"/>
      <c r="F109" s="748"/>
    </row>
    <row r="110" spans="1:6" ht="18.75" customHeight="1" thickBot="1" x14ac:dyDescent="0.3">
      <c r="A110" s="707" t="s">
        <v>684</v>
      </c>
      <c r="B110" s="749"/>
      <c r="C110" s="750"/>
      <c r="D110" s="707" t="s">
        <v>685</v>
      </c>
      <c r="E110" s="749"/>
      <c r="F110" s="750"/>
    </row>
    <row r="111" spans="1:6" ht="20.25" customHeight="1" thickBot="1" x14ac:dyDescent="0.3">
      <c r="A111" s="746" t="s">
        <v>264</v>
      </c>
      <c r="B111" s="747"/>
      <c r="C111" s="748"/>
      <c r="D111" s="746"/>
      <c r="E111" s="747"/>
      <c r="F111" s="748"/>
    </row>
    <row r="112" spans="1:6" ht="15.75" customHeight="1" thickBot="1" x14ac:dyDescent="0.3">
      <c r="A112" s="698" t="s">
        <v>686</v>
      </c>
      <c r="B112" s="756"/>
      <c r="C112" s="756"/>
      <c r="D112" s="756"/>
      <c r="E112" s="756"/>
      <c r="F112" s="757"/>
    </row>
    <row r="113" spans="1:6" ht="22.5" customHeight="1" thickBot="1" x14ac:dyDescent="0.3">
      <c r="A113" s="163" t="s">
        <v>137</v>
      </c>
      <c r="B113" s="697" t="s">
        <v>732</v>
      </c>
      <c r="C113" s="758"/>
      <c r="D113" s="758"/>
      <c r="E113" s="758"/>
      <c r="F113" s="759"/>
    </row>
    <row r="114" spans="1:6" ht="12" customHeight="1" x14ac:dyDescent="0.25">
      <c r="A114" s="760" t="s">
        <v>138</v>
      </c>
      <c r="B114" s="762" t="s">
        <v>139</v>
      </c>
      <c r="C114" s="763"/>
      <c r="D114" s="764" t="s">
        <v>140</v>
      </c>
      <c r="E114" s="765"/>
      <c r="F114" s="766"/>
    </row>
    <row r="115" spans="1:6" ht="24" customHeight="1" thickBot="1" x14ac:dyDescent="0.3">
      <c r="A115" s="761"/>
      <c r="B115" s="767" t="s">
        <v>688</v>
      </c>
      <c r="C115" s="768"/>
      <c r="D115" s="769" t="s">
        <v>733</v>
      </c>
      <c r="E115" s="770"/>
      <c r="F115" s="771"/>
    </row>
    <row r="116" spans="1:6" ht="32.25" customHeight="1" thickBot="1" x14ac:dyDescent="0.3">
      <c r="A116" s="163" t="s">
        <v>141</v>
      </c>
      <c r="B116" s="710" t="s">
        <v>690</v>
      </c>
      <c r="C116" s="751"/>
      <c r="D116" s="751"/>
      <c r="E116" s="751"/>
      <c r="F116" s="752"/>
    </row>
    <row r="117" spans="1:6" ht="8.4499999999999993" customHeight="1" thickBot="1" x14ac:dyDescent="0.3">
      <c r="A117" s="164"/>
      <c r="B117" s="165"/>
      <c r="C117" s="130"/>
      <c r="D117" s="130"/>
      <c r="E117" s="130"/>
      <c r="F117" s="128"/>
    </row>
    <row r="118" spans="1:6" ht="17.25" customHeight="1" thickBot="1" x14ac:dyDescent="0.3">
      <c r="A118" s="707" t="s">
        <v>675</v>
      </c>
      <c r="B118" s="749"/>
      <c r="C118" s="750"/>
      <c r="D118" s="707" t="s">
        <v>676</v>
      </c>
      <c r="E118" s="749"/>
      <c r="F118" s="750"/>
    </row>
    <row r="119" spans="1:6" ht="15.75" customHeight="1" thickBot="1" x14ac:dyDescent="0.3">
      <c r="A119" s="753" t="s">
        <v>734</v>
      </c>
      <c r="B119" s="754"/>
      <c r="C119" s="755"/>
      <c r="D119" s="743" t="s">
        <v>734</v>
      </c>
      <c r="E119" s="744"/>
      <c r="F119" s="745"/>
    </row>
    <row r="120" spans="1:6" ht="15" customHeight="1" thickBot="1" x14ac:dyDescent="0.3">
      <c r="A120" s="707" t="s">
        <v>679</v>
      </c>
      <c r="B120" s="749"/>
      <c r="C120" s="750"/>
      <c r="D120" s="707" t="s">
        <v>680</v>
      </c>
      <c r="E120" s="749"/>
      <c r="F120" s="750"/>
    </row>
    <row r="121" spans="1:6" ht="15.75" customHeight="1" thickBot="1" x14ac:dyDescent="0.3">
      <c r="A121" s="746" t="s">
        <v>731</v>
      </c>
      <c r="B121" s="747"/>
      <c r="C121" s="748"/>
      <c r="D121" s="746" t="s">
        <v>244</v>
      </c>
      <c r="E121" s="747"/>
      <c r="F121" s="748"/>
    </row>
    <row r="122" spans="1:6" ht="22.5" customHeight="1" thickBot="1" x14ac:dyDescent="0.3">
      <c r="A122" s="707" t="s">
        <v>682</v>
      </c>
      <c r="B122" s="749"/>
      <c r="C122" s="750"/>
      <c r="D122" s="707" t="s">
        <v>683</v>
      </c>
      <c r="E122" s="749"/>
      <c r="F122" s="750"/>
    </row>
    <row r="123" spans="1:6" ht="15.75" customHeight="1" thickBot="1" x14ac:dyDescent="0.3">
      <c r="A123" s="746" t="str">
        <f>A109</f>
        <v>Fin de ciclo escolar actual</v>
      </c>
      <c r="B123" s="747"/>
      <c r="C123" s="748"/>
      <c r="D123" s="746" t="s">
        <v>230</v>
      </c>
      <c r="E123" s="747"/>
      <c r="F123" s="748"/>
    </row>
    <row r="124" spans="1:6" ht="18.75" customHeight="1" thickBot="1" x14ac:dyDescent="0.3">
      <c r="A124" s="707" t="s">
        <v>684</v>
      </c>
      <c r="B124" s="749"/>
      <c r="C124" s="750"/>
      <c r="D124" s="707" t="s">
        <v>685</v>
      </c>
      <c r="E124" s="749"/>
      <c r="F124" s="750"/>
    </row>
    <row r="125" spans="1:6" ht="20.25" customHeight="1" thickBot="1" x14ac:dyDescent="0.3">
      <c r="A125" s="746" t="s">
        <v>264</v>
      </c>
      <c r="B125" s="747"/>
      <c r="C125" s="748"/>
      <c r="D125" s="746"/>
      <c r="E125" s="747"/>
      <c r="F125" s="748"/>
    </row>
    <row r="126" spans="1:6" ht="15.75" customHeight="1" thickBot="1" x14ac:dyDescent="0.3">
      <c r="A126" s="698" t="s">
        <v>686</v>
      </c>
      <c r="B126" s="756"/>
      <c r="C126" s="756"/>
      <c r="D126" s="756"/>
      <c r="E126" s="756"/>
      <c r="F126" s="757"/>
    </row>
    <row r="127" spans="1:6" ht="22.5" customHeight="1" thickBot="1" x14ac:dyDescent="0.3">
      <c r="A127" s="163" t="s">
        <v>137</v>
      </c>
      <c r="B127" s="697" t="s">
        <v>732</v>
      </c>
      <c r="C127" s="758"/>
      <c r="D127" s="758"/>
      <c r="E127" s="758"/>
      <c r="F127" s="759"/>
    </row>
    <row r="128" spans="1:6" ht="12" customHeight="1" x14ac:dyDescent="0.25">
      <c r="A128" s="760" t="s">
        <v>138</v>
      </c>
      <c r="B128" s="762" t="s">
        <v>139</v>
      </c>
      <c r="C128" s="763"/>
      <c r="D128" s="764" t="s">
        <v>140</v>
      </c>
      <c r="E128" s="765"/>
      <c r="F128" s="766"/>
    </row>
    <row r="129" spans="1:6" ht="24" customHeight="1" thickBot="1" x14ac:dyDescent="0.3">
      <c r="A129" s="761"/>
      <c r="B129" s="767" t="s">
        <v>688</v>
      </c>
      <c r="C129" s="768"/>
      <c r="D129" s="769" t="s">
        <v>733</v>
      </c>
      <c r="E129" s="770"/>
      <c r="F129" s="771"/>
    </row>
    <row r="130" spans="1:6" ht="32.25" customHeight="1" thickBot="1" x14ac:dyDescent="0.3">
      <c r="A130" s="163" t="s">
        <v>141</v>
      </c>
      <c r="B130" s="710" t="s">
        <v>690</v>
      </c>
      <c r="C130" s="751"/>
      <c r="D130" s="751"/>
      <c r="E130" s="751"/>
      <c r="F130" s="752"/>
    </row>
    <row r="131" spans="1:6" ht="11.45" customHeight="1" x14ac:dyDescent="0.25">
      <c r="A131" s="164"/>
      <c r="B131" s="165"/>
      <c r="C131" s="130"/>
      <c r="D131" s="130"/>
      <c r="E131" s="130"/>
      <c r="F131" s="128"/>
    </row>
    <row r="132" spans="1:6" ht="8.25" customHeight="1" x14ac:dyDescent="0.25">
      <c r="A132" s="772"/>
      <c r="B132" s="720"/>
      <c r="C132" s="773"/>
      <c r="D132" s="720"/>
      <c r="E132" s="773"/>
      <c r="F132" s="721"/>
    </row>
    <row r="133" spans="1:6" ht="20.25" customHeight="1" x14ac:dyDescent="0.25">
      <c r="A133" s="700" t="s">
        <v>142</v>
      </c>
      <c r="B133" s="701"/>
      <c r="C133" s="701"/>
      <c r="D133" s="701"/>
      <c r="E133" s="701"/>
      <c r="F133" s="702"/>
    </row>
    <row r="134" spans="1:6" ht="21" customHeight="1" x14ac:dyDescent="0.25">
      <c r="A134" s="774" t="s">
        <v>143</v>
      </c>
      <c r="B134" s="775"/>
      <c r="C134" s="775"/>
      <c r="D134" s="775"/>
      <c r="E134" s="775"/>
      <c r="F134" s="776"/>
    </row>
    <row r="135" spans="1:6" ht="13.5" customHeight="1" x14ac:dyDescent="0.25">
      <c r="A135" s="777" t="s">
        <v>144</v>
      </c>
      <c r="B135" s="778"/>
      <c r="C135" s="779"/>
      <c r="D135" s="780" t="s">
        <v>145</v>
      </c>
      <c r="E135" s="778"/>
      <c r="F135" s="781"/>
    </row>
    <row r="136" spans="1:6" ht="13.5" customHeight="1" x14ac:dyDescent="0.25">
      <c r="A136" s="783" t="s">
        <v>735</v>
      </c>
      <c r="B136" s="784"/>
      <c r="C136" s="785"/>
      <c r="D136" s="790" t="s">
        <v>694</v>
      </c>
      <c r="E136" s="791"/>
      <c r="F136" s="792"/>
    </row>
    <row r="137" spans="1:6" ht="13.5" customHeight="1" x14ac:dyDescent="0.25">
      <c r="A137" s="788"/>
      <c r="B137" s="778"/>
      <c r="C137" s="779"/>
      <c r="D137" s="789"/>
      <c r="E137" s="778"/>
      <c r="F137" s="781"/>
    </row>
    <row r="138" spans="1:6" ht="13.5" customHeight="1" x14ac:dyDescent="0.25">
      <c r="A138" s="788"/>
      <c r="B138" s="778"/>
      <c r="C138" s="779"/>
      <c r="D138" s="789"/>
      <c r="E138" s="778"/>
      <c r="F138" s="781"/>
    </row>
    <row r="139" spans="1:6" ht="32.25" customHeight="1" x14ac:dyDescent="0.25">
      <c r="A139" s="782" t="s">
        <v>146</v>
      </c>
      <c r="B139" s="724"/>
      <c r="C139" s="724"/>
      <c r="D139" s="724"/>
      <c r="E139" s="724"/>
      <c r="F139" s="721"/>
    </row>
    <row r="140" spans="1:6" ht="13.5" customHeight="1" x14ac:dyDescent="0.25">
      <c r="A140" s="777" t="s">
        <v>147</v>
      </c>
      <c r="B140" s="778"/>
      <c r="C140" s="779"/>
      <c r="D140" s="780" t="s">
        <v>148</v>
      </c>
      <c r="E140" s="778"/>
      <c r="F140" s="781"/>
    </row>
    <row r="141" spans="1:6" ht="13.5" customHeight="1" x14ac:dyDescent="0.25">
      <c r="A141" s="783" t="s">
        <v>1296</v>
      </c>
      <c r="B141" s="784"/>
      <c r="C141" s="785"/>
      <c r="D141" s="786" t="s">
        <v>1296</v>
      </c>
      <c r="E141" s="784"/>
      <c r="F141" s="787"/>
    </row>
    <row r="142" spans="1:6" ht="13.5" customHeight="1" x14ac:dyDescent="0.25">
      <c r="A142" s="788"/>
      <c r="B142" s="784"/>
      <c r="C142" s="785"/>
      <c r="D142" s="789"/>
      <c r="E142" s="784"/>
      <c r="F142" s="787"/>
    </row>
    <row r="143" spans="1:6" ht="13.5" customHeight="1" x14ac:dyDescent="0.25">
      <c r="A143" s="788"/>
      <c r="B143" s="784"/>
      <c r="C143" s="785"/>
      <c r="D143" s="789"/>
      <c r="E143" s="784"/>
      <c r="F143" s="787"/>
    </row>
    <row r="144" spans="1:6" ht="24" customHeight="1" x14ac:dyDescent="0.25">
      <c r="A144" s="777" t="s">
        <v>149</v>
      </c>
      <c r="B144" s="793"/>
      <c r="C144" s="793"/>
      <c r="D144" s="793"/>
      <c r="E144" s="793"/>
      <c r="F144" s="794"/>
    </row>
    <row r="145" spans="1:6" ht="13.5" customHeight="1" x14ac:dyDescent="0.25">
      <c r="A145" s="777" t="s">
        <v>150</v>
      </c>
      <c r="B145" s="793"/>
      <c r="C145" s="795"/>
      <c r="D145" s="780" t="s">
        <v>151</v>
      </c>
      <c r="E145" s="793"/>
      <c r="F145" s="794"/>
    </row>
    <row r="146" spans="1:6" ht="13.5" customHeight="1" x14ac:dyDescent="0.25">
      <c r="A146" s="783" t="s">
        <v>1297</v>
      </c>
      <c r="B146" s="784"/>
      <c r="C146" s="785"/>
      <c r="D146" s="786" t="s">
        <v>1297</v>
      </c>
      <c r="E146" s="784"/>
      <c r="F146" s="787"/>
    </row>
    <row r="147" spans="1:6" ht="13.5" customHeight="1" x14ac:dyDescent="0.25">
      <c r="A147" s="788"/>
      <c r="B147" s="778"/>
      <c r="C147" s="779"/>
      <c r="D147" s="789"/>
      <c r="E147" s="778"/>
      <c r="F147" s="781"/>
    </row>
    <row r="148" spans="1:6" ht="13.5" customHeight="1" x14ac:dyDescent="0.25">
      <c r="A148" s="788"/>
      <c r="B148" s="778"/>
      <c r="C148" s="779"/>
      <c r="D148" s="789"/>
      <c r="E148" s="778"/>
      <c r="F148" s="781"/>
    </row>
    <row r="149" spans="1:6" ht="6.75" customHeight="1" x14ac:dyDescent="0.25">
      <c r="A149" s="166"/>
      <c r="B149" s="167"/>
      <c r="C149" s="167"/>
      <c r="D149" s="167"/>
      <c r="E149" s="167"/>
      <c r="F149" s="168"/>
    </row>
    <row r="150" spans="1:6" ht="19.5" customHeight="1" x14ac:dyDescent="0.25">
      <c r="A150" s="700" t="s">
        <v>695</v>
      </c>
      <c r="B150" s="701"/>
      <c r="C150" s="701"/>
      <c r="D150" s="701"/>
      <c r="E150" s="701"/>
      <c r="F150" s="702"/>
    </row>
    <row r="151" spans="1:6" ht="6" customHeight="1" thickBot="1" x14ac:dyDescent="0.3">
      <c r="A151" s="169"/>
      <c r="B151" s="170"/>
      <c r="C151" s="170"/>
      <c r="D151" s="170"/>
      <c r="E151" s="170"/>
      <c r="F151" s="171"/>
    </row>
    <row r="152" spans="1:6" ht="15" customHeight="1" thickBot="1" x14ac:dyDescent="0.3">
      <c r="A152" s="707" t="s">
        <v>696</v>
      </c>
      <c r="B152" s="692"/>
      <c r="C152" s="693"/>
      <c r="D152" s="727" t="s">
        <v>697</v>
      </c>
      <c r="E152" s="692"/>
      <c r="F152" s="693"/>
    </row>
    <row r="153" spans="1:6" ht="27" customHeight="1" thickBot="1" x14ac:dyDescent="0.3">
      <c r="A153" s="697"/>
      <c r="B153" s="692"/>
      <c r="C153" s="693"/>
      <c r="D153" s="697"/>
      <c r="E153" s="692"/>
      <c r="F153" s="693"/>
    </row>
    <row r="154" spans="1:6" ht="15" customHeight="1" thickBot="1" x14ac:dyDescent="0.3">
      <c r="A154" s="801" t="s">
        <v>698</v>
      </c>
      <c r="B154" s="692"/>
      <c r="C154" s="692"/>
      <c r="D154" s="692"/>
      <c r="E154" s="692"/>
      <c r="F154" s="693"/>
    </row>
    <row r="155" spans="1:6" ht="15.75" customHeight="1" thickBot="1" x14ac:dyDescent="0.3">
      <c r="A155" s="122" t="s">
        <v>699</v>
      </c>
      <c r="B155" s="172" t="s">
        <v>700</v>
      </c>
      <c r="C155" s="172" t="s">
        <v>701</v>
      </c>
      <c r="D155" s="172" t="s">
        <v>699</v>
      </c>
      <c r="E155" s="172" t="s">
        <v>700</v>
      </c>
      <c r="F155" s="122" t="s">
        <v>701</v>
      </c>
    </row>
    <row r="156" spans="1:6" ht="15.75" customHeight="1" thickBot="1" x14ac:dyDescent="0.3">
      <c r="A156" s="173">
        <v>2018</v>
      </c>
      <c r="B156" s="174">
        <v>16.670000000000002</v>
      </c>
      <c r="C156" s="174" t="s">
        <v>702</v>
      </c>
      <c r="D156" s="174">
        <v>2022</v>
      </c>
      <c r="E156" s="174">
        <v>50</v>
      </c>
      <c r="F156" s="174" t="s">
        <v>702</v>
      </c>
    </row>
    <row r="157" spans="1:6" ht="15.75" customHeight="1" thickBot="1" x14ac:dyDescent="0.3">
      <c r="A157" s="173">
        <v>2019</v>
      </c>
      <c r="B157" s="174">
        <v>50.88</v>
      </c>
      <c r="C157" s="174" t="s">
        <v>702</v>
      </c>
      <c r="D157" s="174">
        <v>2023</v>
      </c>
      <c r="E157" s="174">
        <v>50</v>
      </c>
      <c r="F157" s="173" t="s">
        <v>702</v>
      </c>
    </row>
    <row r="158" spans="1:6" ht="12.75" customHeight="1" thickBot="1" x14ac:dyDescent="0.3">
      <c r="A158" s="173">
        <v>2020</v>
      </c>
      <c r="B158" s="174">
        <v>50.88</v>
      </c>
      <c r="C158" s="174" t="s">
        <v>702</v>
      </c>
      <c r="D158" s="174">
        <v>2024</v>
      </c>
      <c r="E158" s="174">
        <v>50</v>
      </c>
      <c r="F158" s="173" t="s">
        <v>702</v>
      </c>
    </row>
    <row r="159" spans="1:6" ht="15" customHeight="1" thickBot="1" x14ac:dyDescent="0.3">
      <c r="A159" s="173">
        <v>2021</v>
      </c>
      <c r="B159" s="174">
        <v>50.88</v>
      </c>
      <c r="C159" s="174" t="s">
        <v>702</v>
      </c>
      <c r="D159" s="174">
        <v>2025</v>
      </c>
      <c r="E159" s="174">
        <v>50</v>
      </c>
      <c r="F159" s="478" t="s">
        <v>702</v>
      </c>
    </row>
    <row r="160" spans="1:6" ht="3.75" customHeight="1" x14ac:dyDescent="0.25">
      <c r="A160" s="175"/>
      <c r="B160" s="170"/>
      <c r="C160" s="170"/>
      <c r="D160" s="170"/>
      <c r="E160" s="170"/>
      <c r="F160" s="171"/>
    </row>
    <row r="161" spans="1:6" ht="18" customHeight="1" x14ac:dyDescent="0.25">
      <c r="A161" s="700" t="s">
        <v>162</v>
      </c>
      <c r="B161" s="701"/>
      <c r="C161" s="701"/>
      <c r="D161" s="701"/>
      <c r="E161" s="701"/>
      <c r="F161" s="702"/>
    </row>
    <row r="162" spans="1:6" ht="27.75" customHeight="1" x14ac:dyDescent="0.25">
      <c r="A162" s="802" t="s">
        <v>703</v>
      </c>
      <c r="B162" s="775"/>
      <c r="C162" s="775"/>
      <c r="D162" s="775"/>
      <c r="E162" s="775"/>
      <c r="F162" s="776"/>
    </row>
    <row r="163" spans="1:6" ht="15" customHeight="1" thickBot="1" x14ac:dyDescent="0.3">
      <c r="A163" s="803" t="s">
        <v>164</v>
      </c>
      <c r="B163" s="804"/>
      <c r="C163" s="805" t="s">
        <v>165</v>
      </c>
      <c r="D163" s="701"/>
      <c r="E163" s="806" t="s">
        <v>166</v>
      </c>
      <c r="F163" s="781"/>
    </row>
    <row r="164" spans="1:6" ht="15" customHeight="1" thickBot="1" x14ac:dyDescent="0.3">
      <c r="A164" s="796" t="s">
        <v>211</v>
      </c>
      <c r="B164" s="693"/>
      <c r="C164" s="797" t="s">
        <v>694</v>
      </c>
      <c r="D164" s="798"/>
      <c r="E164" s="584" t="s">
        <v>704</v>
      </c>
      <c r="F164" s="799"/>
    </row>
    <row r="165" spans="1:6" ht="15" customHeight="1" thickBot="1" x14ac:dyDescent="0.3">
      <c r="A165" s="796" t="s">
        <v>289</v>
      </c>
      <c r="B165" s="693"/>
      <c r="C165" s="797" t="s">
        <v>705</v>
      </c>
      <c r="D165" s="798"/>
      <c r="E165" s="579" t="s">
        <v>706</v>
      </c>
      <c r="F165" s="800"/>
    </row>
    <row r="166" spans="1:6" ht="15" customHeight="1" thickBot="1" x14ac:dyDescent="0.3">
      <c r="A166" s="796" t="s">
        <v>289</v>
      </c>
      <c r="B166" s="693"/>
      <c r="C166" s="797" t="s">
        <v>271</v>
      </c>
      <c r="D166" s="798"/>
      <c r="E166" s="579" t="s">
        <v>707</v>
      </c>
      <c r="F166" s="810"/>
    </row>
    <row r="167" spans="1:6" ht="15.75" customHeight="1" thickBot="1" x14ac:dyDescent="0.3">
      <c r="A167" s="796"/>
      <c r="B167" s="693"/>
      <c r="C167" s="811"/>
      <c r="D167" s="804"/>
      <c r="E167" s="811"/>
      <c r="F167" s="702"/>
    </row>
    <row r="168" spans="1:6" ht="15.75" customHeight="1" thickBot="1" x14ac:dyDescent="0.3">
      <c r="A168" s="796"/>
      <c r="B168" s="693"/>
      <c r="C168" s="807"/>
      <c r="D168" s="808"/>
      <c r="E168" s="807"/>
      <c r="F168" s="809"/>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2FA1A678-5A64-452D-951F-1D7FCBE512A2}"/>
    <hyperlink ref="E165" r:id="rId2" xr:uid="{DBF1ACF7-C02E-49FB-9D77-D25ADE0FC868}"/>
    <hyperlink ref="B63" r:id="rId3" xr:uid="{E2D643BD-B268-4C68-B505-D4C018C389DA}"/>
    <hyperlink ref="E166" r:id="rId4" xr:uid="{3D16BA7D-12E9-41F5-BA8F-03DB01388C6C}"/>
  </hyperlinks>
  <pageMargins left="0.49" right="0.31496062992125984" top="0.55118110236220474" bottom="0.27" header="0" footer="0"/>
  <pageSetup scale="31" fitToHeight="0" orientation="portrait" r:id="rId5"/>
  <rowBreaks count="4" manualBreakCount="4">
    <brk id="36" man="1"/>
    <brk id="149" man="1"/>
    <brk id="102" man="1"/>
    <brk id="71" man="1"/>
  </rowBreaks>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C27C-15B4-4DAF-8C8E-00FCB7C5B088}">
  <sheetPr>
    <tabColor rgb="FF0070C0"/>
    <pageSetUpPr fitToPage="1"/>
  </sheetPr>
  <dimension ref="A1:Z1015"/>
  <sheetViews>
    <sheetView zoomScale="110" zoomScaleNormal="110" workbookViewId="0">
      <pane ySplit="1" topLeftCell="A2" activePane="bottomLeft" state="frozen"/>
      <selection pane="bottomLeft" activeCell="B14" sqref="B14:F14"/>
    </sheetView>
  </sheetViews>
  <sheetFormatPr baseColWidth="10" defaultColWidth="14.42578125" defaultRowHeight="15" customHeight="1" x14ac:dyDescent="0.25"/>
  <cols>
    <col min="1" max="1" width="19.28515625" style="65" customWidth="1"/>
    <col min="2" max="2" width="15.85546875" style="65" customWidth="1"/>
    <col min="3" max="3" width="13.42578125" style="65" customWidth="1"/>
    <col min="4" max="6" width="15.85546875" style="65" customWidth="1"/>
    <col min="7" max="26" width="10.7109375" style="65" customWidth="1"/>
    <col min="27" max="16384" width="14.42578125" style="65"/>
  </cols>
  <sheetData>
    <row r="1" spans="1:6" ht="16.5" thickBot="1" x14ac:dyDescent="0.3">
      <c r="A1" s="687" t="s">
        <v>0</v>
      </c>
      <c r="B1" s="588"/>
      <c r="C1" s="588"/>
      <c r="D1" s="588"/>
      <c r="E1" s="588"/>
      <c r="F1" s="573"/>
    </row>
    <row r="2" spans="1:6" ht="20.25" customHeight="1" thickBot="1" x14ac:dyDescent="0.3">
      <c r="A2" s="688" t="s">
        <v>532</v>
      </c>
      <c r="B2" s="689"/>
      <c r="C2" s="689"/>
      <c r="D2" s="689"/>
      <c r="E2" s="689"/>
      <c r="F2" s="690"/>
    </row>
    <row r="3" spans="1:6" ht="15.75" customHeight="1" thickBot="1" x14ac:dyDescent="0.3">
      <c r="A3" s="66" t="s">
        <v>533</v>
      </c>
      <c r="B3" s="587" t="s">
        <v>3</v>
      </c>
      <c r="C3" s="588"/>
      <c r="D3" s="588"/>
      <c r="E3" s="588"/>
      <c r="F3" s="573"/>
    </row>
    <row r="4" spans="1:6" ht="18.75" customHeight="1" thickBot="1" x14ac:dyDescent="0.3">
      <c r="A4" s="66" t="s">
        <v>534</v>
      </c>
      <c r="B4" s="587" t="s">
        <v>213</v>
      </c>
      <c r="C4" s="588"/>
      <c r="D4" s="588"/>
      <c r="E4" s="588"/>
      <c r="F4" s="573"/>
    </row>
    <row r="5" spans="1:6" ht="15.75" customHeight="1" thickBot="1" x14ac:dyDescent="0.3">
      <c r="A5" s="66" t="s">
        <v>535</v>
      </c>
      <c r="B5" s="587" t="s">
        <v>237</v>
      </c>
      <c r="C5" s="588"/>
      <c r="D5" s="588"/>
      <c r="E5" s="588"/>
      <c r="F5" s="573"/>
    </row>
    <row r="6" spans="1:6" ht="15.75" customHeight="1" thickBot="1" x14ac:dyDescent="0.3">
      <c r="A6" s="66" t="s">
        <v>536</v>
      </c>
      <c r="B6" s="587" t="s">
        <v>472</v>
      </c>
      <c r="C6" s="588"/>
      <c r="D6" s="588"/>
      <c r="E6" s="588"/>
      <c r="F6" s="573"/>
    </row>
    <row r="7" spans="1:6" ht="15.75" thickBot="1" x14ac:dyDescent="0.3">
      <c r="A7" s="66" t="s">
        <v>537</v>
      </c>
      <c r="B7" s="669" t="s">
        <v>472</v>
      </c>
      <c r="C7" s="588"/>
      <c r="D7" s="588"/>
      <c r="E7" s="588"/>
      <c r="F7" s="573"/>
    </row>
    <row r="8" spans="1:6" ht="18.75" customHeight="1" x14ac:dyDescent="0.25">
      <c r="A8" s="590" t="s">
        <v>538</v>
      </c>
      <c r="B8" s="591"/>
      <c r="C8" s="591"/>
      <c r="D8" s="591"/>
      <c r="E8" s="591"/>
      <c r="F8" s="583"/>
    </row>
    <row r="9" spans="1:6" ht="15.75" thickBot="1" x14ac:dyDescent="0.3">
      <c r="A9" s="664" t="s">
        <v>539</v>
      </c>
      <c r="B9" s="665"/>
      <c r="C9" s="665"/>
      <c r="D9" s="665"/>
      <c r="E9" s="665"/>
      <c r="F9" s="660"/>
    </row>
    <row r="10" spans="1:6" ht="22.5" customHeight="1" thickBot="1" x14ac:dyDescent="0.3">
      <c r="A10" s="603" t="s">
        <v>540</v>
      </c>
      <c r="B10" s="573"/>
      <c r="C10" s="587" t="s">
        <v>217</v>
      </c>
      <c r="D10" s="588"/>
      <c r="E10" s="588"/>
      <c r="F10" s="573"/>
    </row>
    <row r="11" spans="1:6" ht="22.5" customHeight="1" thickBot="1" x14ac:dyDescent="0.3">
      <c r="A11" s="603" t="s">
        <v>541</v>
      </c>
      <c r="B11" s="573"/>
      <c r="C11" s="587" t="s">
        <v>273</v>
      </c>
      <c r="D11" s="588"/>
      <c r="E11" s="588"/>
      <c r="F11" s="573"/>
    </row>
    <row r="12" spans="1:6" ht="15.75" thickBot="1" x14ac:dyDescent="0.3">
      <c r="A12" s="649" t="s">
        <v>542</v>
      </c>
      <c r="B12" s="588"/>
      <c r="C12" s="588"/>
      <c r="D12" s="588"/>
      <c r="E12" s="588"/>
      <c r="F12" s="573"/>
    </row>
    <row r="13" spans="1:6" ht="30" customHeight="1" thickBot="1" x14ac:dyDescent="0.3">
      <c r="A13" s="67" t="s">
        <v>543</v>
      </c>
      <c r="B13" s="68" t="s">
        <v>196</v>
      </c>
      <c r="C13" s="69" t="s">
        <v>544</v>
      </c>
      <c r="D13" s="686" t="s">
        <v>363</v>
      </c>
      <c r="E13" s="588"/>
      <c r="F13" s="573"/>
    </row>
    <row r="14" spans="1:6" ht="26.25" customHeight="1" thickBot="1" x14ac:dyDescent="0.3">
      <c r="A14" s="70" t="s">
        <v>545</v>
      </c>
      <c r="B14" s="1119" t="s">
        <v>1348</v>
      </c>
      <c r="C14" s="588"/>
      <c r="D14" s="588"/>
      <c r="E14" s="588"/>
      <c r="F14" s="573"/>
    </row>
    <row r="15" spans="1:6" ht="15.75" thickBot="1" x14ac:dyDescent="0.3">
      <c r="A15" s="649" t="s">
        <v>546</v>
      </c>
      <c r="B15" s="588"/>
      <c r="C15" s="588"/>
      <c r="D15" s="588"/>
      <c r="E15" s="588"/>
      <c r="F15" s="573"/>
    </row>
    <row r="16" spans="1:6" ht="48" customHeight="1" thickBot="1" x14ac:dyDescent="0.3">
      <c r="A16" s="686" t="s">
        <v>547</v>
      </c>
      <c r="B16" s="588"/>
      <c r="C16" s="588"/>
      <c r="D16" s="588"/>
      <c r="E16" s="588"/>
      <c r="F16" s="573"/>
    </row>
    <row r="17" spans="1:6" ht="19.5" customHeight="1" x14ac:dyDescent="0.25">
      <c r="A17" s="590" t="s">
        <v>548</v>
      </c>
      <c r="B17" s="591"/>
      <c r="C17" s="591"/>
      <c r="D17" s="591"/>
      <c r="E17" s="591"/>
      <c r="F17" s="583"/>
    </row>
    <row r="18" spans="1:6" ht="15.75" thickBot="1" x14ac:dyDescent="0.3">
      <c r="A18" s="664" t="s">
        <v>549</v>
      </c>
      <c r="B18" s="665"/>
      <c r="C18" s="665"/>
      <c r="D18" s="665"/>
      <c r="E18" s="665"/>
      <c r="F18" s="660"/>
    </row>
    <row r="19" spans="1:6" ht="14.25" customHeight="1" thickBot="1" x14ac:dyDescent="0.3">
      <c r="A19" s="678" t="s">
        <v>550</v>
      </c>
      <c r="B19" s="680" t="s">
        <v>736</v>
      </c>
      <c r="C19" s="674"/>
      <c r="D19" s="658"/>
      <c r="E19" s="678" t="s">
        <v>551</v>
      </c>
      <c r="F19" s="72" t="s">
        <v>22</v>
      </c>
    </row>
    <row r="20" spans="1:6" ht="14.25" customHeight="1" thickBot="1" x14ac:dyDescent="0.3">
      <c r="A20" s="679"/>
      <c r="B20" s="681"/>
      <c r="C20" s="682"/>
      <c r="D20" s="683"/>
      <c r="E20" s="679"/>
      <c r="F20" s="71" t="s">
        <v>23</v>
      </c>
    </row>
    <row r="21" spans="1:6" ht="14.25" customHeight="1" thickBot="1" x14ac:dyDescent="0.3">
      <c r="A21" s="679"/>
      <c r="B21" s="681"/>
      <c r="C21" s="682"/>
      <c r="D21" s="683"/>
      <c r="E21" s="679"/>
      <c r="F21" s="72" t="s">
        <v>24</v>
      </c>
    </row>
    <row r="22" spans="1:6" ht="14.25" customHeight="1" thickBot="1" x14ac:dyDescent="0.3">
      <c r="A22" s="634"/>
      <c r="B22" s="659"/>
      <c r="C22" s="665"/>
      <c r="D22" s="660"/>
      <c r="E22" s="634"/>
      <c r="F22" s="72" t="s">
        <v>25</v>
      </c>
    </row>
    <row r="23" spans="1:6" ht="15.75" customHeight="1" x14ac:dyDescent="0.25">
      <c r="A23" s="684" t="s">
        <v>552</v>
      </c>
      <c r="B23" s="685"/>
      <c r="C23" s="685"/>
      <c r="D23" s="685"/>
      <c r="E23" s="685"/>
      <c r="F23" s="683"/>
    </row>
    <row r="24" spans="1:6" ht="18.75" customHeight="1" thickBot="1" x14ac:dyDescent="0.3">
      <c r="A24" s="590" t="s">
        <v>553</v>
      </c>
      <c r="B24" s="591"/>
      <c r="C24" s="591"/>
      <c r="D24" s="591"/>
      <c r="E24" s="591"/>
      <c r="F24" s="583"/>
    </row>
    <row r="25" spans="1:6" ht="25.5" customHeight="1" thickBot="1" x14ac:dyDescent="0.3">
      <c r="A25" s="70" t="s">
        <v>554</v>
      </c>
      <c r="B25" s="73" t="s">
        <v>737</v>
      </c>
      <c r="C25" s="70" t="s">
        <v>556</v>
      </c>
      <c r="D25" s="671" t="s">
        <v>738</v>
      </c>
      <c r="E25" s="588"/>
      <c r="F25" s="573"/>
    </row>
    <row r="26" spans="1:6" ht="15.75" customHeight="1" thickBot="1" x14ac:dyDescent="0.3">
      <c r="A26" s="603" t="s">
        <v>558</v>
      </c>
      <c r="B26" s="573"/>
      <c r="C26" s="75" t="s">
        <v>198</v>
      </c>
      <c r="D26" s="603" t="s">
        <v>559</v>
      </c>
      <c r="E26" s="573"/>
      <c r="F26" s="76" t="s">
        <v>199</v>
      </c>
    </row>
    <row r="27" spans="1:6" ht="15.75" customHeight="1" thickBot="1" x14ac:dyDescent="0.3">
      <c r="A27" s="675" t="s">
        <v>560</v>
      </c>
      <c r="B27" s="588"/>
      <c r="C27" s="573"/>
      <c r="D27" s="603" t="s">
        <v>561</v>
      </c>
      <c r="E27" s="588"/>
      <c r="F27" s="573"/>
    </row>
    <row r="28" spans="1:6" ht="42" customHeight="1" thickBot="1" x14ac:dyDescent="0.3">
      <c r="A28" s="587" t="s">
        <v>739</v>
      </c>
      <c r="B28" s="588"/>
      <c r="C28" s="573"/>
      <c r="D28" s="572" t="s">
        <v>740</v>
      </c>
      <c r="E28" s="676"/>
      <c r="F28" s="677"/>
    </row>
    <row r="29" spans="1:6" ht="15.75" customHeight="1" thickBot="1" x14ac:dyDescent="0.3">
      <c r="A29" s="673" t="s">
        <v>563</v>
      </c>
      <c r="B29" s="674"/>
      <c r="C29" s="658"/>
      <c r="D29" s="603" t="s">
        <v>564</v>
      </c>
      <c r="E29" s="588"/>
      <c r="F29" s="573"/>
    </row>
    <row r="30" spans="1:6" ht="15.75" customHeight="1" thickBot="1" x14ac:dyDescent="0.3">
      <c r="A30" s="671" t="s">
        <v>731</v>
      </c>
      <c r="B30" s="588"/>
      <c r="C30" s="573"/>
      <c r="D30" s="587" t="s">
        <v>223</v>
      </c>
      <c r="E30" s="588"/>
      <c r="F30" s="573"/>
    </row>
    <row r="31" spans="1:6" ht="15.75" customHeight="1" thickBot="1" x14ac:dyDescent="0.3">
      <c r="A31" s="603" t="s">
        <v>566</v>
      </c>
      <c r="B31" s="588"/>
      <c r="C31" s="573"/>
      <c r="D31" s="603" t="s">
        <v>37</v>
      </c>
      <c r="E31" s="588"/>
      <c r="F31" s="573"/>
    </row>
    <row r="32" spans="1:6" ht="16.5" customHeight="1" thickBot="1" x14ac:dyDescent="0.3">
      <c r="A32" s="671" t="s">
        <v>230</v>
      </c>
      <c r="B32" s="588"/>
      <c r="C32" s="573"/>
      <c r="D32" s="671" t="s">
        <v>244</v>
      </c>
      <c r="E32" s="588"/>
      <c r="F32" s="573"/>
    </row>
    <row r="33" spans="1:26" ht="15.75" customHeight="1" thickBot="1" x14ac:dyDescent="0.3">
      <c r="A33" s="670" t="s">
        <v>38</v>
      </c>
      <c r="B33" s="588"/>
      <c r="C33" s="588"/>
      <c r="D33" s="670" t="s">
        <v>567</v>
      </c>
      <c r="E33" s="588"/>
      <c r="F33" s="573"/>
    </row>
    <row r="34" spans="1:26" ht="20.25" customHeight="1" thickBot="1" x14ac:dyDescent="0.3">
      <c r="A34" s="671" t="s">
        <v>288</v>
      </c>
      <c r="B34" s="588"/>
      <c r="C34" s="588"/>
      <c r="D34" s="671" t="s">
        <v>336</v>
      </c>
      <c r="E34" s="588"/>
      <c r="F34" s="573"/>
    </row>
    <row r="35" spans="1:26" ht="17.25" customHeight="1" thickBot="1" x14ac:dyDescent="0.3">
      <c r="A35" s="670" t="s">
        <v>40</v>
      </c>
      <c r="B35" s="588"/>
      <c r="C35" s="588"/>
      <c r="D35" s="670" t="s">
        <v>41</v>
      </c>
      <c r="E35" s="588"/>
      <c r="F35" s="573"/>
    </row>
    <row r="36" spans="1:26" ht="21" customHeight="1" thickBot="1" x14ac:dyDescent="0.3">
      <c r="A36" s="671" t="s">
        <v>741</v>
      </c>
      <c r="B36" s="588"/>
      <c r="C36" s="573"/>
      <c r="D36" s="671" t="s">
        <v>742</v>
      </c>
      <c r="E36" s="588"/>
      <c r="F36" s="573"/>
    </row>
    <row r="37" spans="1:26" ht="15.75" customHeight="1" thickBot="1" x14ac:dyDescent="0.3">
      <c r="A37" s="649" t="s">
        <v>569</v>
      </c>
      <c r="B37" s="588"/>
      <c r="C37" s="588"/>
      <c r="D37" s="588"/>
      <c r="E37" s="588"/>
      <c r="F37" s="573"/>
    </row>
    <row r="38" spans="1:26" ht="15" customHeight="1" thickBot="1" x14ac:dyDescent="0.3">
      <c r="A38" s="603" t="s">
        <v>570</v>
      </c>
      <c r="B38" s="573"/>
      <c r="C38" s="671" t="s">
        <v>245</v>
      </c>
      <c r="D38" s="588"/>
      <c r="E38" s="588"/>
      <c r="F38" s="573"/>
    </row>
    <row r="39" spans="1:26" ht="15.75" customHeight="1" thickBot="1" x14ac:dyDescent="0.3">
      <c r="A39" s="70" t="s">
        <v>571</v>
      </c>
      <c r="B39" s="77">
        <v>192</v>
      </c>
      <c r="C39" s="70" t="s">
        <v>572</v>
      </c>
      <c r="D39" s="76">
        <v>197</v>
      </c>
      <c r="E39" s="70" t="s">
        <v>573</v>
      </c>
      <c r="F39" s="77">
        <f>B39+D39</f>
        <v>389</v>
      </c>
    </row>
    <row r="40" spans="1:26" ht="15.75" customHeight="1" thickBot="1" x14ac:dyDescent="0.3">
      <c r="A40" s="604" t="s">
        <v>574</v>
      </c>
      <c r="B40" s="588"/>
      <c r="C40" s="588"/>
      <c r="D40" s="588"/>
      <c r="E40" s="588"/>
      <c r="F40" s="573"/>
    </row>
    <row r="41" spans="1:26" ht="15.75" customHeight="1" thickBot="1" x14ac:dyDescent="0.3">
      <c r="A41" s="603" t="s">
        <v>575</v>
      </c>
      <c r="B41" s="588"/>
      <c r="C41" s="588"/>
      <c r="D41" s="588"/>
      <c r="E41" s="588"/>
      <c r="F41" s="573"/>
    </row>
    <row r="42" spans="1:26" ht="15.75" customHeight="1" thickBot="1" x14ac:dyDescent="0.3">
      <c r="A42" s="587" t="s">
        <v>743</v>
      </c>
      <c r="B42" s="588"/>
      <c r="C42" s="588"/>
      <c r="D42" s="588"/>
      <c r="E42" s="588"/>
      <c r="F42" s="573"/>
    </row>
    <row r="43" spans="1:26" ht="12" customHeight="1" x14ac:dyDescent="0.25">
      <c r="A43" s="79"/>
      <c r="B43" s="80"/>
      <c r="C43" s="80"/>
      <c r="D43" s="80"/>
      <c r="E43" s="80"/>
      <c r="F43" s="81"/>
    </row>
    <row r="44" spans="1:26" ht="17.25" customHeight="1" thickBot="1" x14ac:dyDescent="0.3">
      <c r="A44" s="590" t="s">
        <v>577</v>
      </c>
      <c r="B44" s="591"/>
      <c r="C44" s="591"/>
      <c r="D44" s="591"/>
      <c r="E44" s="591"/>
      <c r="F44" s="583"/>
    </row>
    <row r="45" spans="1:26" ht="15.75" customHeight="1" thickBot="1" x14ac:dyDescent="0.3">
      <c r="A45" s="82" t="s">
        <v>578</v>
      </c>
      <c r="B45" s="83" t="s">
        <v>579</v>
      </c>
      <c r="C45" s="649" t="s">
        <v>580</v>
      </c>
      <c r="D45" s="588"/>
      <c r="E45" s="588"/>
      <c r="F45" s="573"/>
      <c r="J45" s="84"/>
      <c r="K45" s="84"/>
      <c r="L45" s="84"/>
      <c r="M45" s="84"/>
      <c r="N45" s="84"/>
      <c r="O45" s="84"/>
      <c r="P45" s="84"/>
      <c r="Q45" s="84"/>
      <c r="R45" s="84"/>
      <c r="S45" s="84"/>
      <c r="T45" s="84"/>
      <c r="U45" s="84"/>
      <c r="V45" s="84"/>
      <c r="W45" s="84"/>
      <c r="X45" s="84"/>
      <c r="Y45" s="84"/>
      <c r="Z45" s="84"/>
    </row>
    <row r="46" spans="1:26" ht="15.75" customHeight="1" thickBot="1" x14ac:dyDescent="0.3">
      <c r="A46" s="85" t="s">
        <v>581</v>
      </c>
      <c r="B46" s="86" t="s">
        <v>209</v>
      </c>
      <c r="C46" s="828" t="s">
        <v>744</v>
      </c>
      <c r="D46" s="829"/>
      <c r="E46" s="829"/>
      <c r="F46" s="830"/>
    </row>
    <row r="47" spans="1:26" ht="15" customHeight="1" thickBot="1" x14ac:dyDescent="0.3">
      <c r="A47" s="85" t="s">
        <v>583</v>
      </c>
      <c r="B47" s="86" t="s">
        <v>209</v>
      </c>
      <c r="C47" s="828" t="s">
        <v>745</v>
      </c>
      <c r="D47" s="829"/>
      <c r="E47" s="829"/>
      <c r="F47" s="830"/>
    </row>
    <row r="48" spans="1:26" ht="15.75" customHeight="1" thickBot="1" x14ac:dyDescent="0.3">
      <c r="A48" s="85" t="s">
        <v>585</v>
      </c>
      <c r="B48" s="86" t="s">
        <v>209</v>
      </c>
      <c r="C48" s="828" t="s">
        <v>746</v>
      </c>
      <c r="D48" s="829"/>
      <c r="E48" s="829"/>
      <c r="F48" s="830"/>
    </row>
    <row r="49" spans="1:6" ht="13.5" customHeight="1" thickBot="1" x14ac:dyDescent="0.3">
      <c r="A49" s="85" t="s">
        <v>587</v>
      </c>
      <c r="B49" s="86" t="s">
        <v>209</v>
      </c>
      <c r="C49" s="828" t="s">
        <v>747</v>
      </c>
      <c r="D49" s="829"/>
      <c r="E49" s="829"/>
      <c r="F49" s="830"/>
    </row>
    <row r="50" spans="1:6" ht="15.75" customHeight="1" thickBot="1" x14ac:dyDescent="0.3">
      <c r="A50" s="85" t="s">
        <v>589</v>
      </c>
      <c r="B50" s="86" t="s">
        <v>209</v>
      </c>
      <c r="C50" s="828" t="s">
        <v>748</v>
      </c>
      <c r="D50" s="829"/>
      <c r="E50" s="829"/>
      <c r="F50" s="830"/>
    </row>
    <row r="51" spans="1:6" ht="15.75" customHeight="1" thickBot="1" x14ac:dyDescent="0.3">
      <c r="A51" s="85" t="s">
        <v>591</v>
      </c>
      <c r="B51" s="86" t="s">
        <v>209</v>
      </c>
      <c r="C51" s="828" t="s">
        <v>749</v>
      </c>
      <c r="D51" s="829"/>
      <c r="E51" s="829"/>
      <c r="F51" s="830"/>
    </row>
    <row r="52" spans="1:6" ht="15.75" customHeight="1" thickBot="1" x14ac:dyDescent="0.3">
      <c r="A52" s="85" t="s">
        <v>593</v>
      </c>
      <c r="B52" s="86" t="s">
        <v>209</v>
      </c>
      <c r="C52" s="828" t="s">
        <v>750</v>
      </c>
      <c r="D52" s="829"/>
      <c r="E52" s="829"/>
      <c r="F52" s="830"/>
    </row>
    <row r="53" spans="1:6" ht="15.75" customHeight="1" thickBot="1" x14ac:dyDescent="0.3">
      <c r="A53" s="85" t="s">
        <v>595</v>
      </c>
      <c r="B53" s="86" t="s">
        <v>209</v>
      </c>
      <c r="C53" s="828" t="s">
        <v>724</v>
      </c>
      <c r="D53" s="829"/>
      <c r="E53" s="829"/>
      <c r="F53" s="830"/>
    </row>
    <row r="54" spans="1:6" ht="15.75" customHeight="1" thickBot="1" x14ac:dyDescent="0.3">
      <c r="A54" s="85" t="s">
        <v>597</v>
      </c>
      <c r="B54" s="86" t="s">
        <v>209</v>
      </c>
      <c r="C54" s="828" t="s">
        <v>598</v>
      </c>
      <c r="D54" s="829"/>
      <c r="E54" s="829"/>
      <c r="F54" s="830"/>
    </row>
    <row r="55" spans="1:6" ht="15.75" customHeight="1" thickBot="1" x14ac:dyDescent="0.3">
      <c r="A55" s="85" t="s">
        <v>599</v>
      </c>
      <c r="B55" s="86" t="s">
        <v>209</v>
      </c>
      <c r="C55" s="828" t="s">
        <v>600</v>
      </c>
      <c r="D55" s="829"/>
      <c r="E55" s="829"/>
      <c r="F55" s="830"/>
    </row>
    <row r="56" spans="1:6" ht="15.75" customHeight="1" thickBot="1" x14ac:dyDescent="0.3">
      <c r="A56" s="85" t="s">
        <v>601</v>
      </c>
      <c r="B56" s="86" t="s">
        <v>209</v>
      </c>
      <c r="C56" s="828" t="s">
        <v>602</v>
      </c>
      <c r="D56" s="829"/>
      <c r="E56" s="829"/>
      <c r="F56" s="830"/>
    </row>
    <row r="57" spans="1:6" ht="21.75" customHeight="1" thickBot="1" x14ac:dyDescent="0.3">
      <c r="A57" s="85" t="s">
        <v>603</v>
      </c>
      <c r="B57" s="86" t="s">
        <v>209</v>
      </c>
      <c r="C57" s="828" t="s">
        <v>751</v>
      </c>
      <c r="D57" s="829"/>
      <c r="E57" s="829"/>
      <c r="F57" s="830"/>
    </row>
    <row r="58" spans="1:6" ht="15.75" customHeight="1" thickBot="1" x14ac:dyDescent="0.3">
      <c r="A58" s="85" t="s">
        <v>605</v>
      </c>
      <c r="B58" s="86" t="s">
        <v>209</v>
      </c>
      <c r="C58" s="828" t="s">
        <v>752</v>
      </c>
      <c r="D58" s="829"/>
      <c r="E58" s="829"/>
      <c r="F58" s="830"/>
    </row>
    <row r="59" spans="1:6" ht="18.75" customHeight="1" thickBot="1" x14ac:dyDescent="0.3">
      <c r="A59" s="667" t="s">
        <v>607</v>
      </c>
      <c r="B59" s="588"/>
      <c r="C59" s="588"/>
      <c r="D59" s="588"/>
      <c r="E59" s="588"/>
      <c r="F59" s="573"/>
    </row>
    <row r="60" spans="1:6" ht="17.25" customHeight="1" thickBot="1" x14ac:dyDescent="0.3">
      <c r="A60" s="66" t="s">
        <v>608</v>
      </c>
      <c r="B60" s="463" t="s">
        <v>1305</v>
      </c>
      <c r="C60" s="70" t="s">
        <v>609</v>
      </c>
      <c r="D60" s="464" t="s">
        <v>1306</v>
      </c>
      <c r="E60" s="66" t="s">
        <v>610</v>
      </c>
      <c r="F60" s="463" t="s">
        <v>1307</v>
      </c>
    </row>
    <row r="61" spans="1:6" ht="15.75" customHeight="1" thickBot="1" x14ac:dyDescent="0.3">
      <c r="A61" s="66" t="s">
        <v>611</v>
      </c>
      <c r="B61" s="587" t="s">
        <v>612</v>
      </c>
      <c r="C61" s="588"/>
      <c r="D61" s="588"/>
      <c r="E61" s="588"/>
      <c r="F61" s="573"/>
    </row>
    <row r="62" spans="1:6" ht="15.75" customHeight="1" thickBot="1" x14ac:dyDescent="0.3">
      <c r="A62" s="66" t="s">
        <v>613</v>
      </c>
      <c r="B62" s="587" t="s">
        <v>753</v>
      </c>
      <c r="C62" s="588"/>
      <c r="D62" s="588"/>
      <c r="E62" s="588"/>
      <c r="F62" s="573"/>
    </row>
    <row r="63" spans="1:6" ht="15.75" customHeight="1" thickBot="1" x14ac:dyDescent="0.3">
      <c r="A63" s="66" t="s">
        <v>615</v>
      </c>
      <c r="B63" s="668" t="s">
        <v>616</v>
      </c>
      <c r="C63" s="588"/>
      <c r="D63" s="588"/>
      <c r="E63" s="588"/>
      <c r="F63" s="573"/>
    </row>
    <row r="64" spans="1:6" ht="15.75" customHeight="1" thickBot="1" x14ac:dyDescent="0.3">
      <c r="A64" s="66" t="s">
        <v>617</v>
      </c>
      <c r="B64" s="587">
        <v>3111806403</v>
      </c>
      <c r="C64" s="588"/>
      <c r="D64" s="588"/>
      <c r="E64" s="588"/>
      <c r="F64" s="573"/>
    </row>
    <row r="65" spans="1:6" ht="22.5" customHeight="1" thickBot="1" x14ac:dyDescent="0.3">
      <c r="A65" s="87" t="s">
        <v>618</v>
      </c>
      <c r="B65" s="88">
        <v>311</v>
      </c>
      <c r="C65" s="87" t="s">
        <v>619</v>
      </c>
      <c r="D65" s="89">
        <v>1806403</v>
      </c>
      <c r="E65" s="90" t="s">
        <v>620</v>
      </c>
      <c r="F65" s="91"/>
    </row>
    <row r="66" spans="1:6" ht="15.75" customHeight="1" x14ac:dyDescent="0.25">
      <c r="A66" s="92"/>
      <c r="B66" s="93"/>
      <c r="C66" s="93"/>
      <c r="D66" s="93"/>
      <c r="E66" s="93"/>
      <c r="F66" s="94"/>
    </row>
    <row r="67" spans="1:6" ht="17.25" customHeight="1" x14ac:dyDescent="0.25">
      <c r="A67" s="590" t="s">
        <v>621</v>
      </c>
      <c r="B67" s="591"/>
      <c r="C67" s="591"/>
      <c r="D67" s="591"/>
      <c r="E67" s="591"/>
      <c r="F67" s="583"/>
    </row>
    <row r="68" spans="1:6" ht="15.75" customHeight="1" thickBot="1" x14ac:dyDescent="0.3">
      <c r="A68" s="664" t="s">
        <v>622</v>
      </c>
      <c r="B68" s="665"/>
      <c r="C68" s="665"/>
      <c r="D68" s="665"/>
      <c r="E68" s="665"/>
      <c r="F68" s="660"/>
    </row>
    <row r="69" spans="1:6" ht="31.5" customHeight="1" thickBot="1" x14ac:dyDescent="0.3">
      <c r="A69" s="70" t="s">
        <v>623</v>
      </c>
      <c r="B69" s="88" t="s">
        <v>226</v>
      </c>
      <c r="C69" s="70" t="s">
        <v>624</v>
      </c>
      <c r="D69" s="95" t="s">
        <v>204</v>
      </c>
      <c r="E69" s="70" t="s">
        <v>625</v>
      </c>
      <c r="F69" s="96" t="s">
        <v>205</v>
      </c>
    </row>
    <row r="70" spans="1:6" ht="11.25" customHeight="1" thickBot="1" x14ac:dyDescent="0.3">
      <c r="A70" s="603" t="s">
        <v>626</v>
      </c>
      <c r="B70" s="588"/>
      <c r="C70" s="588"/>
      <c r="D70" s="588"/>
      <c r="E70" s="588"/>
      <c r="F70" s="573"/>
    </row>
    <row r="71" spans="1:6" ht="27.75" customHeight="1" thickBot="1" x14ac:dyDescent="0.3">
      <c r="A71" s="669" t="s">
        <v>754</v>
      </c>
      <c r="B71" s="588"/>
      <c r="C71" s="588"/>
      <c r="D71" s="588"/>
      <c r="E71" s="588"/>
      <c r="F71" s="573"/>
    </row>
    <row r="72" spans="1:6" ht="15.75" customHeight="1" thickBot="1" x14ac:dyDescent="0.3">
      <c r="A72" s="649" t="s">
        <v>627</v>
      </c>
      <c r="B72" s="588"/>
      <c r="C72" s="588"/>
      <c r="D72" s="588"/>
      <c r="E72" s="588"/>
      <c r="F72" s="573"/>
    </row>
    <row r="73" spans="1:6" ht="12" customHeight="1" thickBot="1" x14ac:dyDescent="0.3">
      <c r="A73" s="657" t="s">
        <v>628</v>
      </c>
      <c r="B73" s="604" t="s">
        <v>629</v>
      </c>
      <c r="C73" s="588"/>
      <c r="D73" s="573"/>
      <c r="E73" s="657" t="s">
        <v>630</v>
      </c>
      <c r="F73" s="658"/>
    </row>
    <row r="74" spans="1:6" ht="35.25" customHeight="1" thickBot="1" x14ac:dyDescent="0.3">
      <c r="A74" s="659"/>
      <c r="B74" s="97" t="s">
        <v>631</v>
      </c>
      <c r="C74" s="70" t="s">
        <v>632</v>
      </c>
      <c r="D74" s="66" t="s">
        <v>633</v>
      </c>
      <c r="E74" s="659"/>
      <c r="F74" s="660"/>
    </row>
    <row r="75" spans="1:6" ht="21" customHeight="1" thickBot="1" x14ac:dyDescent="0.3">
      <c r="A75" s="74">
        <v>2025</v>
      </c>
      <c r="B75" s="98">
        <f>C75/D75*100</f>
        <v>60.952380952380956</v>
      </c>
      <c r="C75" s="99">
        <v>64</v>
      </c>
      <c r="D75" s="100">
        <v>105</v>
      </c>
      <c r="E75" s="661" t="s">
        <v>761</v>
      </c>
      <c r="F75" s="573"/>
    </row>
    <row r="76" spans="1:6" ht="13.5" customHeight="1" thickBot="1" x14ac:dyDescent="0.3">
      <c r="A76" s="603" t="s">
        <v>634</v>
      </c>
      <c r="B76" s="588"/>
      <c r="C76" s="588"/>
      <c r="D76" s="588"/>
      <c r="E76" s="588"/>
      <c r="F76" s="573"/>
    </row>
    <row r="77" spans="1:6" ht="23.25" customHeight="1" thickBot="1" x14ac:dyDescent="0.3">
      <c r="A77" s="671" t="s">
        <v>756</v>
      </c>
      <c r="B77" s="588"/>
      <c r="C77" s="588"/>
      <c r="D77" s="588"/>
      <c r="E77" s="588"/>
      <c r="F77" s="573"/>
    </row>
    <row r="78" spans="1:6" ht="13.5" customHeight="1" thickBot="1" x14ac:dyDescent="0.3">
      <c r="A78" s="649" t="s">
        <v>635</v>
      </c>
      <c r="B78" s="588"/>
      <c r="C78" s="588"/>
      <c r="D78" s="588"/>
      <c r="E78" s="588"/>
      <c r="F78" s="573"/>
    </row>
    <row r="79" spans="1:6" ht="13.5" customHeight="1" thickBot="1" x14ac:dyDescent="0.3">
      <c r="A79" s="603" t="s">
        <v>636</v>
      </c>
      <c r="B79" s="588"/>
      <c r="C79" s="588"/>
      <c r="D79" s="588"/>
      <c r="E79" s="663" t="s">
        <v>229</v>
      </c>
      <c r="F79" s="573"/>
    </row>
    <row r="80" spans="1:6" ht="15.75" customHeight="1" thickBot="1" x14ac:dyDescent="0.3">
      <c r="A80" s="603" t="s">
        <v>637</v>
      </c>
      <c r="B80" s="588"/>
      <c r="C80" s="77">
        <v>90</v>
      </c>
      <c r="D80" s="603" t="s">
        <v>638</v>
      </c>
      <c r="E80" s="573"/>
      <c r="F80" s="76">
        <v>60</v>
      </c>
    </row>
    <row r="81" spans="1:6" ht="12" customHeight="1" thickBot="1" x14ac:dyDescent="0.3">
      <c r="A81" s="649" t="s">
        <v>639</v>
      </c>
      <c r="B81" s="588"/>
      <c r="C81" s="588"/>
      <c r="D81" s="588"/>
      <c r="E81" s="588"/>
      <c r="F81" s="573"/>
    </row>
    <row r="82" spans="1:6" ht="11.25" customHeight="1" thickBot="1" x14ac:dyDescent="0.3">
      <c r="A82" s="656" t="s">
        <v>640</v>
      </c>
      <c r="B82" s="604" t="s">
        <v>641</v>
      </c>
      <c r="C82" s="588"/>
      <c r="D82" s="573"/>
      <c r="E82" s="657" t="s">
        <v>642</v>
      </c>
      <c r="F82" s="658"/>
    </row>
    <row r="83" spans="1:6" ht="32.25" customHeight="1" thickBot="1" x14ac:dyDescent="0.3">
      <c r="A83" s="634"/>
      <c r="B83" s="78" t="s">
        <v>643</v>
      </c>
      <c r="C83" s="78" t="s">
        <v>644</v>
      </c>
      <c r="D83" s="78" t="s">
        <v>645</v>
      </c>
      <c r="E83" s="659"/>
      <c r="F83" s="660"/>
    </row>
    <row r="84" spans="1:6" ht="15.75" customHeight="1" thickBot="1" x14ac:dyDescent="0.3">
      <c r="A84" s="101">
        <v>2027</v>
      </c>
      <c r="B84" s="98">
        <f t="shared" ref="B84" si="0">C84/D84*100</f>
        <v>100</v>
      </c>
      <c r="C84" s="103">
        <v>95</v>
      </c>
      <c r="D84" s="99">
        <v>95</v>
      </c>
      <c r="E84" s="654" t="s">
        <v>757</v>
      </c>
      <c r="F84" s="573"/>
    </row>
    <row r="85" spans="1:6" ht="13.5" customHeight="1" thickBot="1" x14ac:dyDescent="0.3">
      <c r="A85" s="649" t="s">
        <v>647</v>
      </c>
      <c r="B85" s="588"/>
      <c r="C85" s="588"/>
      <c r="D85" s="588"/>
      <c r="E85" s="588"/>
      <c r="F85" s="573"/>
    </row>
    <row r="86" spans="1:6" ht="12.75" customHeight="1" thickBot="1" x14ac:dyDescent="0.3">
      <c r="A86" s="656" t="s">
        <v>648</v>
      </c>
      <c r="B86" s="604" t="s">
        <v>649</v>
      </c>
      <c r="C86" s="588"/>
      <c r="D86" s="573"/>
      <c r="E86" s="657" t="s">
        <v>650</v>
      </c>
      <c r="F86" s="658"/>
    </row>
    <row r="87" spans="1:6" ht="25.5" customHeight="1" thickBot="1" x14ac:dyDescent="0.3">
      <c r="A87" s="634"/>
      <c r="B87" s="78" t="s">
        <v>651</v>
      </c>
      <c r="C87" s="78" t="s">
        <v>652</v>
      </c>
      <c r="D87" s="78" t="s">
        <v>653</v>
      </c>
      <c r="E87" s="659"/>
      <c r="F87" s="660"/>
    </row>
    <row r="88" spans="1:6" ht="13.5" customHeight="1" thickBot="1" x14ac:dyDescent="0.3">
      <c r="A88" s="104" t="s">
        <v>654</v>
      </c>
      <c r="B88" s="98">
        <f t="shared" ref="B88:B94" si="1">C88/D88*100</f>
        <v>98.4375</v>
      </c>
      <c r="C88" s="99">
        <v>63</v>
      </c>
      <c r="D88" s="100">
        <v>64</v>
      </c>
      <c r="E88" s="654" t="s">
        <v>758</v>
      </c>
      <c r="F88" s="573"/>
    </row>
    <row r="89" spans="1:6" ht="13.5" customHeight="1" thickBot="1" x14ac:dyDescent="0.3">
      <c r="A89" s="104" t="s">
        <v>656</v>
      </c>
      <c r="B89" s="98">
        <f t="shared" si="1"/>
        <v>100</v>
      </c>
      <c r="C89" s="103">
        <v>60</v>
      </c>
      <c r="D89" s="99">
        <v>60</v>
      </c>
      <c r="E89" s="654" t="s">
        <v>755</v>
      </c>
      <c r="F89" s="573"/>
    </row>
    <row r="90" spans="1:6" ht="13.5" customHeight="1" thickBot="1" x14ac:dyDescent="0.3">
      <c r="A90" s="104" t="s">
        <v>658</v>
      </c>
      <c r="B90" s="98">
        <f t="shared" si="1"/>
        <v>100</v>
      </c>
      <c r="C90" s="103">
        <v>60</v>
      </c>
      <c r="D90" s="99">
        <v>60</v>
      </c>
      <c r="E90" s="654" t="s">
        <v>759</v>
      </c>
      <c r="F90" s="573"/>
    </row>
    <row r="91" spans="1:6" ht="13.5" customHeight="1" thickBot="1" x14ac:dyDescent="0.3">
      <c r="A91" s="104" t="s">
        <v>660</v>
      </c>
      <c r="B91" s="98">
        <f t="shared" si="1"/>
        <v>58.51063829787234</v>
      </c>
      <c r="C91" s="103">
        <v>55</v>
      </c>
      <c r="D91" s="99">
        <v>94</v>
      </c>
      <c r="E91" s="654" t="s">
        <v>760</v>
      </c>
      <c r="F91" s="573"/>
    </row>
    <row r="92" spans="1:6" ht="13.5" customHeight="1" thickBot="1" x14ac:dyDescent="0.3">
      <c r="A92" s="104" t="s">
        <v>662</v>
      </c>
      <c r="B92" s="98">
        <f t="shared" si="1"/>
        <v>61.904761904761905</v>
      </c>
      <c r="C92" s="103">
        <v>65</v>
      </c>
      <c r="D92" s="99">
        <v>105</v>
      </c>
      <c r="E92" s="654" t="s">
        <v>761</v>
      </c>
      <c r="F92" s="573"/>
    </row>
    <row r="93" spans="1:6" ht="13.5" customHeight="1" thickBot="1" x14ac:dyDescent="0.3">
      <c r="A93" s="104" t="s">
        <v>664</v>
      </c>
      <c r="B93" s="98">
        <f t="shared" si="1"/>
        <v>55.333333333333336</v>
      </c>
      <c r="C93" s="479">
        <v>83</v>
      </c>
      <c r="D93" s="99">
        <v>150</v>
      </c>
      <c r="E93" s="654" t="s">
        <v>762</v>
      </c>
      <c r="F93" s="573"/>
    </row>
    <row r="94" spans="1:6" ht="13.5" customHeight="1" thickBot="1" x14ac:dyDescent="0.3">
      <c r="A94" s="104" t="s">
        <v>666</v>
      </c>
      <c r="B94" s="98">
        <f t="shared" si="1"/>
        <v>100</v>
      </c>
      <c r="C94" s="103">
        <v>95</v>
      </c>
      <c r="D94" s="99">
        <v>95</v>
      </c>
      <c r="E94" s="654" t="s">
        <v>757</v>
      </c>
      <c r="F94" s="573"/>
    </row>
    <row r="95" spans="1:6" ht="15.75" customHeight="1" thickBot="1" x14ac:dyDescent="0.3">
      <c r="A95" s="649" t="s">
        <v>667</v>
      </c>
      <c r="B95" s="588"/>
      <c r="C95" s="588"/>
      <c r="D95" s="588"/>
      <c r="E95" s="588"/>
      <c r="F95" s="573"/>
    </row>
    <row r="96" spans="1:6" ht="15.75" customHeight="1" thickBot="1" x14ac:dyDescent="0.3">
      <c r="A96" s="656" t="s">
        <v>668</v>
      </c>
      <c r="B96" s="604" t="s">
        <v>669</v>
      </c>
      <c r="C96" s="588"/>
      <c r="D96" s="588"/>
      <c r="E96" s="657" t="s">
        <v>670</v>
      </c>
      <c r="F96" s="658"/>
    </row>
    <row r="97" spans="1:6" ht="35.25" customHeight="1" thickBot="1" x14ac:dyDescent="0.3">
      <c r="A97" s="634"/>
      <c r="B97" s="78" t="s">
        <v>671</v>
      </c>
      <c r="C97" s="78" t="s">
        <v>672</v>
      </c>
      <c r="D97" s="78" t="s">
        <v>673</v>
      </c>
      <c r="E97" s="659"/>
      <c r="F97" s="660"/>
    </row>
    <row r="98" spans="1:6" ht="30" customHeight="1" thickBot="1" x14ac:dyDescent="0.3">
      <c r="A98" s="105" t="s">
        <v>123</v>
      </c>
      <c r="B98" s="100"/>
      <c r="C98" s="103"/>
      <c r="D98" s="99"/>
      <c r="E98" s="654"/>
      <c r="F98" s="573"/>
    </row>
    <row r="99" spans="1:6" ht="14.25" customHeight="1" thickBot="1" x14ac:dyDescent="0.3">
      <c r="A99" s="105" t="s">
        <v>124</v>
      </c>
      <c r="B99" s="98">
        <f t="shared" ref="B99" si="2">C99/D99*100</f>
        <v>55.333333333333336</v>
      </c>
      <c r="C99" s="103">
        <v>83</v>
      </c>
      <c r="D99" s="99">
        <v>150</v>
      </c>
      <c r="E99" s="661" t="s">
        <v>762</v>
      </c>
      <c r="F99" s="573"/>
    </row>
    <row r="100" spans="1:6" ht="14.25" customHeight="1" thickBot="1" x14ac:dyDescent="0.3">
      <c r="A100" s="105" t="s">
        <v>125</v>
      </c>
      <c r="B100" s="100"/>
      <c r="C100" s="103"/>
      <c r="D100" s="99"/>
      <c r="E100" s="654"/>
      <c r="F100" s="573"/>
    </row>
    <row r="101" spans="1:6" ht="14.25" customHeight="1" thickBot="1" x14ac:dyDescent="0.3">
      <c r="A101" s="105" t="s">
        <v>126</v>
      </c>
      <c r="B101" s="100"/>
      <c r="C101" s="103"/>
      <c r="D101" s="99"/>
      <c r="E101" s="654"/>
      <c r="F101" s="573"/>
    </row>
    <row r="102" spans="1:6" ht="10.5" customHeight="1" x14ac:dyDescent="0.25">
      <c r="A102" s="92"/>
      <c r="B102" s="93"/>
      <c r="C102" s="93"/>
      <c r="D102" s="93"/>
      <c r="E102" s="93"/>
      <c r="F102" s="94"/>
    </row>
    <row r="103" spans="1:6" ht="22.5" customHeight="1" thickBot="1" x14ac:dyDescent="0.3">
      <c r="A103" s="655" t="s">
        <v>674</v>
      </c>
      <c r="B103" s="591"/>
      <c r="C103" s="591"/>
      <c r="D103" s="591"/>
      <c r="E103" s="591"/>
      <c r="F103" s="583"/>
    </row>
    <row r="104" spans="1:6" ht="17.25" customHeight="1" thickBot="1" x14ac:dyDescent="0.3">
      <c r="A104" s="603" t="s">
        <v>675</v>
      </c>
      <c r="B104" s="588"/>
      <c r="C104" s="573"/>
      <c r="D104" s="603" t="s">
        <v>676</v>
      </c>
      <c r="E104" s="588"/>
      <c r="F104" s="573"/>
    </row>
    <row r="105" spans="1:6" ht="15.75" customHeight="1" thickBot="1" x14ac:dyDescent="0.3">
      <c r="A105" s="648" t="s">
        <v>763</v>
      </c>
      <c r="B105" s="588"/>
      <c r="C105" s="573"/>
      <c r="D105" s="648" t="s">
        <v>764</v>
      </c>
      <c r="E105" s="588"/>
      <c r="F105" s="573"/>
    </row>
    <row r="106" spans="1:6" ht="15" customHeight="1" thickBot="1" x14ac:dyDescent="0.3">
      <c r="A106" s="603" t="s">
        <v>679</v>
      </c>
      <c r="B106" s="588"/>
      <c r="C106" s="573"/>
      <c r="D106" s="603" t="s">
        <v>680</v>
      </c>
      <c r="E106" s="588"/>
      <c r="F106" s="573"/>
    </row>
    <row r="107" spans="1:6" ht="15.75" customHeight="1" thickBot="1" x14ac:dyDescent="0.3">
      <c r="A107" s="648" t="s">
        <v>731</v>
      </c>
      <c r="B107" s="588"/>
      <c r="C107" s="573"/>
      <c r="D107" s="648" t="s">
        <v>244</v>
      </c>
      <c r="E107" s="588"/>
      <c r="F107" s="573"/>
    </row>
    <row r="108" spans="1:6" ht="22.5" customHeight="1" thickBot="1" x14ac:dyDescent="0.3">
      <c r="A108" s="603" t="s">
        <v>682</v>
      </c>
      <c r="B108" s="588"/>
      <c r="C108" s="573"/>
      <c r="D108" s="603" t="s">
        <v>683</v>
      </c>
      <c r="E108" s="588"/>
      <c r="F108" s="573"/>
    </row>
    <row r="109" spans="1:6" ht="15.75" customHeight="1" thickBot="1" x14ac:dyDescent="0.3">
      <c r="A109" s="653" t="s">
        <v>1326</v>
      </c>
      <c r="B109" s="826"/>
      <c r="C109" s="827"/>
      <c r="D109" s="648" t="s">
        <v>230</v>
      </c>
      <c r="E109" s="588"/>
      <c r="F109" s="573"/>
    </row>
    <row r="110" spans="1:6" ht="18.75" customHeight="1" thickBot="1" x14ac:dyDescent="0.3">
      <c r="A110" s="603" t="s">
        <v>684</v>
      </c>
      <c r="B110" s="588"/>
      <c r="C110" s="573"/>
      <c r="D110" s="603" t="s">
        <v>685</v>
      </c>
      <c r="E110" s="588"/>
      <c r="F110" s="573"/>
    </row>
    <row r="111" spans="1:6" ht="20.25" customHeight="1" thickBot="1" x14ac:dyDescent="0.3">
      <c r="A111" s="648" t="s">
        <v>264</v>
      </c>
      <c r="B111" s="588"/>
      <c r="C111" s="573"/>
      <c r="D111" s="648"/>
      <c r="E111" s="588"/>
      <c r="F111" s="573"/>
    </row>
    <row r="112" spans="1:6" ht="15.75" customHeight="1" thickBot="1" x14ac:dyDescent="0.3">
      <c r="A112" s="649" t="s">
        <v>686</v>
      </c>
      <c r="B112" s="588"/>
      <c r="C112" s="588"/>
      <c r="D112" s="588"/>
      <c r="E112" s="588"/>
      <c r="F112" s="573"/>
    </row>
    <row r="113" spans="1:6" ht="22.5" customHeight="1" thickBot="1" x14ac:dyDescent="0.3">
      <c r="A113" s="106" t="s">
        <v>137</v>
      </c>
      <c r="B113" s="587" t="s">
        <v>765</v>
      </c>
      <c r="C113" s="588"/>
      <c r="D113" s="588"/>
      <c r="E113" s="588"/>
      <c r="F113" s="573"/>
    </row>
    <row r="114" spans="1:6" ht="12" customHeight="1" x14ac:dyDescent="0.25">
      <c r="A114" s="633" t="s">
        <v>138</v>
      </c>
      <c r="B114" s="635" t="s">
        <v>139</v>
      </c>
      <c r="C114" s="636"/>
      <c r="D114" s="637" t="s">
        <v>140</v>
      </c>
      <c r="E114" s="638"/>
      <c r="F114" s="639"/>
    </row>
    <row r="115" spans="1:6" ht="24" customHeight="1" thickBot="1" x14ac:dyDescent="0.3">
      <c r="A115" s="634"/>
      <c r="B115" s="818" t="s">
        <v>688</v>
      </c>
      <c r="C115" s="576"/>
      <c r="D115" s="819" t="s">
        <v>689</v>
      </c>
      <c r="E115" s="820"/>
      <c r="F115" s="821"/>
    </row>
    <row r="116" spans="1:6" ht="32.25" customHeight="1" thickBot="1" x14ac:dyDescent="0.3">
      <c r="A116" s="106" t="s">
        <v>141</v>
      </c>
      <c r="B116" s="645" t="s">
        <v>690</v>
      </c>
      <c r="C116" s="646"/>
      <c r="D116" s="646"/>
      <c r="E116" s="646"/>
      <c r="F116" s="647"/>
    </row>
    <row r="117" spans="1:6" ht="8.4499999999999993" customHeight="1" thickBot="1" x14ac:dyDescent="0.3">
      <c r="A117" s="176"/>
      <c r="B117" s="177"/>
      <c r="C117" s="120"/>
      <c r="D117" s="120"/>
      <c r="E117" s="120"/>
      <c r="F117" s="119"/>
    </row>
    <row r="118" spans="1:6" ht="17.25" customHeight="1" thickBot="1" x14ac:dyDescent="0.3">
      <c r="A118" s="603" t="s">
        <v>675</v>
      </c>
      <c r="B118" s="588"/>
      <c r="C118" s="573"/>
      <c r="D118" s="603" t="s">
        <v>676</v>
      </c>
      <c r="E118" s="588"/>
      <c r="F118" s="573"/>
    </row>
    <row r="119" spans="1:6" ht="15.75" customHeight="1" thickBot="1" x14ac:dyDescent="0.3">
      <c r="A119" s="650" t="s">
        <v>766</v>
      </c>
      <c r="B119" s="651"/>
      <c r="C119" s="652"/>
      <c r="D119" s="650" t="s">
        <v>767</v>
      </c>
      <c r="E119" s="651"/>
      <c r="F119" s="652"/>
    </row>
    <row r="120" spans="1:6" ht="15" customHeight="1" thickBot="1" x14ac:dyDescent="0.3">
      <c r="A120" s="603" t="s">
        <v>679</v>
      </c>
      <c r="B120" s="588"/>
      <c r="C120" s="573"/>
      <c r="D120" s="603" t="s">
        <v>680</v>
      </c>
      <c r="E120" s="588"/>
      <c r="F120" s="573"/>
    </row>
    <row r="121" spans="1:6" ht="15.75" customHeight="1" thickBot="1" x14ac:dyDescent="0.3">
      <c r="A121" s="648" t="s">
        <v>731</v>
      </c>
      <c r="B121" s="588"/>
      <c r="C121" s="573"/>
      <c r="D121" s="648" t="s">
        <v>244</v>
      </c>
      <c r="E121" s="588"/>
      <c r="F121" s="573"/>
    </row>
    <row r="122" spans="1:6" ht="22.5" customHeight="1" thickBot="1" x14ac:dyDescent="0.3">
      <c r="A122" s="603" t="s">
        <v>682</v>
      </c>
      <c r="B122" s="588"/>
      <c r="C122" s="573"/>
      <c r="D122" s="603" t="s">
        <v>683</v>
      </c>
      <c r="E122" s="588"/>
      <c r="F122" s="573"/>
    </row>
    <row r="123" spans="1:6" ht="15.75" customHeight="1" thickBot="1" x14ac:dyDescent="0.3">
      <c r="A123" s="648" t="str">
        <f>A109</f>
        <v>Fin de ciclo escolar actual</v>
      </c>
      <c r="B123" s="588"/>
      <c r="C123" s="573"/>
      <c r="D123" s="648" t="s">
        <v>230</v>
      </c>
      <c r="E123" s="588"/>
      <c r="F123" s="573"/>
    </row>
    <row r="124" spans="1:6" ht="18.75" customHeight="1" thickBot="1" x14ac:dyDescent="0.3">
      <c r="A124" s="603" t="s">
        <v>684</v>
      </c>
      <c r="B124" s="588"/>
      <c r="C124" s="573"/>
      <c r="D124" s="603" t="s">
        <v>685</v>
      </c>
      <c r="E124" s="588"/>
      <c r="F124" s="573"/>
    </row>
    <row r="125" spans="1:6" ht="20.25" customHeight="1" thickBot="1" x14ac:dyDescent="0.3">
      <c r="A125" s="648" t="s">
        <v>264</v>
      </c>
      <c r="B125" s="588"/>
      <c r="C125" s="573"/>
      <c r="D125" s="648"/>
      <c r="E125" s="588"/>
      <c r="F125" s="573"/>
    </row>
    <row r="126" spans="1:6" ht="15.75" customHeight="1" thickBot="1" x14ac:dyDescent="0.3">
      <c r="A126" s="649" t="s">
        <v>686</v>
      </c>
      <c r="B126" s="588"/>
      <c r="C126" s="588"/>
      <c r="D126" s="588"/>
      <c r="E126" s="588"/>
      <c r="F126" s="573"/>
    </row>
    <row r="127" spans="1:6" ht="22.5" customHeight="1" thickBot="1" x14ac:dyDescent="0.3">
      <c r="A127" s="106" t="s">
        <v>137</v>
      </c>
      <c r="B127" s="823" t="s">
        <v>765</v>
      </c>
      <c r="C127" s="824"/>
      <c r="D127" s="824"/>
      <c r="E127" s="824"/>
      <c r="F127" s="825"/>
    </row>
    <row r="128" spans="1:6" ht="12" customHeight="1" x14ac:dyDescent="0.25">
      <c r="A128" s="633" t="s">
        <v>138</v>
      </c>
      <c r="B128" s="635" t="s">
        <v>139</v>
      </c>
      <c r="C128" s="636"/>
      <c r="D128" s="637" t="s">
        <v>140</v>
      </c>
      <c r="E128" s="638"/>
      <c r="F128" s="639"/>
    </row>
    <row r="129" spans="1:6" ht="24" customHeight="1" thickBot="1" x14ac:dyDescent="0.3">
      <c r="A129" s="634"/>
      <c r="B129" s="818" t="s">
        <v>688</v>
      </c>
      <c r="C129" s="576"/>
      <c r="D129" s="819" t="s">
        <v>689</v>
      </c>
      <c r="E129" s="820"/>
      <c r="F129" s="821"/>
    </row>
    <row r="130" spans="1:6" ht="32.25" customHeight="1" thickBot="1" x14ac:dyDescent="0.3">
      <c r="A130" s="106" t="s">
        <v>141</v>
      </c>
      <c r="B130" s="822" t="s">
        <v>612</v>
      </c>
      <c r="C130" s="588"/>
      <c r="D130" s="588"/>
      <c r="E130" s="588"/>
      <c r="F130" s="573"/>
    </row>
    <row r="131" spans="1:6" ht="11.45" customHeight="1" x14ac:dyDescent="0.25">
      <c r="A131" s="176"/>
      <c r="B131" s="177"/>
      <c r="C131" s="120"/>
      <c r="D131" s="120"/>
      <c r="E131" s="120"/>
      <c r="F131" s="119"/>
    </row>
    <row r="132" spans="1:6" ht="8.25" customHeight="1" x14ac:dyDescent="0.25">
      <c r="A132" s="815"/>
      <c r="B132" s="682"/>
      <c r="C132" s="816"/>
      <c r="D132" s="682"/>
      <c r="E132" s="816"/>
      <c r="F132" s="683"/>
    </row>
    <row r="133" spans="1:6" ht="20.25" customHeight="1" x14ac:dyDescent="0.25">
      <c r="A133" s="590" t="s">
        <v>142</v>
      </c>
      <c r="B133" s="591"/>
      <c r="C133" s="591"/>
      <c r="D133" s="591"/>
      <c r="E133" s="591"/>
      <c r="F133" s="583"/>
    </row>
    <row r="134" spans="1:6" ht="21" customHeight="1" x14ac:dyDescent="0.25">
      <c r="A134" s="817" t="s">
        <v>143</v>
      </c>
      <c r="B134" s="593"/>
      <c r="C134" s="593"/>
      <c r="D134" s="593"/>
      <c r="E134" s="593"/>
      <c r="F134" s="594"/>
    </row>
    <row r="135" spans="1:6" ht="13.5" customHeight="1" x14ac:dyDescent="0.25">
      <c r="A135" s="613" t="s">
        <v>144</v>
      </c>
      <c r="B135" s="600"/>
      <c r="C135" s="601"/>
      <c r="D135" s="617" t="s">
        <v>145</v>
      </c>
      <c r="E135" s="600"/>
      <c r="F135" s="598"/>
    </row>
    <row r="136" spans="1:6" ht="13.5" customHeight="1" x14ac:dyDescent="0.25">
      <c r="A136" s="618" t="s">
        <v>845</v>
      </c>
      <c r="B136" s="619"/>
      <c r="C136" s="620"/>
      <c r="D136" s="621" t="s">
        <v>694</v>
      </c>
      <c r="E136" s="622"/>
      <c r="F136" s="623"/>
    </row>
    <row r="137" spans="1:6" ht="13.5" customHeight="1" x14ac:dyDescent="0.25">
      <c r="A137" s="599"/>
      <c r="B137" s="600"/>
      <c r="C137" s="601"/>
      <c r="D137" s="602"/>
      <c r="E137" s="600"/>
      <c r="F137" s="598"/>
    </row>
    <row r="138" spans="1:6" ht="13.5" customHeight="1" x14ac:dyDescent="0.25">
      <c r="A138" s="599"/>
      <c r="B138" s="600"/>
      <c r="C138" s="601"/>
      <c r="D138" s="602"/>
      <c r="E138" s="600"/>
      <c r="F138" s="598"/>
    </row>
    <row r="139" spans="1:6" ht="32.25" customHeight="1" x14ac:dyDescent="0.25">
      <c r="A139" s="814" t="s">
        <v>146</v>
      </c>
      <c r="B139" s="685"/>
      <c r="C139" s="685"/>
      <c r="D139" s="685"/>
      <c r="E139" s="685"/>
      <c r="F139" s="683"/>
    </row>
    <row r="140" spans="1:6" ht="13.5" customHeight="1" x14ac:dyDescent="0.25">
      <c r="A140" s="613" t="s">
        <v>147</v>
      </c>
      <c r="B140" s="600"/>
      <c r="C140" s="601"/>
      <c r="D140" s="617" t="s">
        <v>148</v>
      </c>
      <c r="E140" s="600"/>
      <c r="F140" s="598"/>
    </row>
    <row r="141" spans="1:6" ht="13.5" customHeight="1" x14ac:dyDescent="0.25">
      <c r="A141" s="618" t="s">
        <v>1297</v>
      </c>
      <c r="B141" s="600"/>
      <c r="C141" s="601"/>
      <c r="D141" s="813" t="s">
        <v>1297</v>
      </c>
      <c r="E141" s="600"/>
      <c r="F141" s="598"/>
    </row>
    <row r="142" spans="1:6" ht="13.5" customHeight="1" x14ac:dyDescent="0.25">
      <c r="A142" s="599"/>
      <c r="B142" s="600"/>
      <c r="C142" s="601"/>
      <c r="D142" s="602"/>
      <c r="E142" s="600"/>
      <c r="F142" s="598"/>
    </row>
    <row r="143" spans="1:6" ht="13.5" customHeight="1" x14ac:dyDescent="0.25">
      <c r="A143" s="599"/>
      <c r="B143" s="600"/>
      <c r="C143" s="601"/>
      <c r="D143" s="602"/>
      <c r="E143" s="600"/>
      <c r="F143" s="598"/>
    </row>
    <row r="144" spans="1:6" ht="24" customHeight="1" x14ac:dyDescent="0.25">
      <c r="A144" s="613" t="s">
        <v>149</v>
      </c>
      <c r="B144" s="600"/>
      <c r="C144" s="600"/>
      <c r="D144" s="600"/>
      <c r="E144" s="600"/>
      <c r="F144" s="598"/>
    </row>
    <row r="145" spans="1:6" ht="13.5" customHeight="1" x14ac:dyDescent="0.25">
      <c r="A145" s="613" t="s">
        <v>150</v>
      </c>
      <c r="B145" s="600"/>
      <c r="C145" s="601"/>
      <c r="D145" s="617" t="s">
        <v>151</v>
      </c>
      <c r="E145" s="600"/>
      <c r="F145" s="598"/>
    </row>
    <row r="146" spans="1:6" ht="13.5" customHeight="1" x14ac:dyDescent="0.25">
      <c r="A146" s="618" t="s">
        <v>1297</v>
      </c>
      <c r="B146" s="600"/>
      <c r="C146" s="601"/>
      <c r="D146" s="813" t="s">
        <v>1297</v>
      </c>
      <c r="E146" s="600"/>
      <c r="F146" s="598"/>
    </row>
    <row r="147" spans="1:6" ht="13.5" customHeight="1" x14ac:dyDescent="0.25">
      <c r="A147" s="599"/>
      <c r="B147" s="600"/>
      <c r="C147" s="601"/>
      <c r="D147" s="602"/>
      <c r="E147" s="600"/>
      <c r="F147" s="598"/>
    </row>
    <row r="148" spans="1:6" ht="13.5" customHeight="1" x14ac:dyDescent="0.25">
      <c r="A148" s="599"/>
      <c r="B148" s="600"/>
      <c r="C148" s="601"/>
      <c r="D148" s="602"/>
      <c r="E148" s="600"/>
      <c r="F148" s="598"/>
    </row>
    <row r="149" spans="1:6" ht="6.75" customHeight="1" x14ac:dyDescent="0.25">
      <c r="A149" s="109"/>
      <c r="B149" s="110"/>
      <c r="C149" s="110"/>
      <c r="D149" s="110"/>
      <c r="E149" s="110"/>
      <c r="F149" s="111"/>
    </row>
    <row r="150" spans="1:6" ht="19.5" customHeight="1" x14ac:dyDescent="0.25">
      <c r="A150" s="590" t="s">
        <v>695</v>
      </c>
      <c r="B150" s="591"/>
      <c r="C150" s="591"/>
      <c r="D150" s="591"/>
      <c r="E150" s="591"/>
      <c r="F150" s="583"/>
    </row>
    <row r="151" spans="1:6" ht="6" customHeight="1" thickBot="1" x14ac:dyDescent="0.3">
      <c r="A151" s="112"/>
      <c r="B151" s="113"/>
      <c r="C151" s="113"/>
      <c r="D151" s="113"/>
      <c r="E151" s="113"/>
      <c r="F151" s="114"/>
    </row>
    <row r="152" spans="1:6" ht="15" customHeight="1" thickBot="1" x14ac:dyDescent="0.3">
      <c r="A152" s="603" t="s">
        <v>696</v>
      </c>
      <c r="B152" s="588"/>
      <c r="C152" s="573"/>
      <c r="D152" s="604" t="s">
        <v>697</v>
      </c>
      <c r="E152" s="588"/>
      <c r="F152" s="573"/>
    </row>
    <row r="153" spans="1:6" ht="27" customHeight="1" thickBot="1" x14ac:dyDescent="0.3">
      <c r="A153" s="587"/>
      <c r="B153" s="588"/>
      <c r="C153" s="573"/>
      <c r="D153" s="587"/>
      <c r="E153" s="588"/>
      <c r="F153" s="573"/>
    </row>
    <row r="154" spans="1:6" ht="15" customHeight="1" thickBot="1" x14ac:dyDescent="0.3">
      <c r="A154" s="589" t="s">
        <v>698</v>
      </c>
      <c r="B154" s="588"/>
      <c r="C154" s="588"/>
      <c r="D154" s="588"/>
      <c r="E154" s="588"/>
      <c r="F154" s="573"/>
    </row>
    <row r="155" spans="1:6" ht="15.75" customHeight="1" thickBot="1" x14ac:dyDescent="0.3">
      <c r="A155" s="66" t="s">
        <v>699</v>
      </c>
      <c r="B155" s="115" t="s">
        <v>700</v>
      </c>
      <c r="C155" s="115" t="s">
        <v>701</v>
      </c>
      <c r="D155" s="115" t="s">
        <v>699</v>
      </c>
      <c r="E155" s="115" t="s">
        <v>700</v>
      </c>
      <c r="F155" s="66" t="s">
        <v>701</v>
      </c>
    </row>
    <row r="156" spans="1:6" ht="15.75" customHeight="1" thickBot="1" x14ac:dyDescent="0.3">
      <c r="A156" s="116">
        <v>2018</v>
      </c>
      <c r="B156" s="117">
        <v>100</v>
      </c>
      <c r="C156" s="117" t="s">
        <v>702</v>
      </c>
      <c r="D156" s="117">
        <v>2022</v>
      </c>
      <c r="E156" s="117">
        <v>55.06</v>
      </c>
      <c r="F156" s="117" t="s">
        <v>702</v>
      </c>
    </row>
    <row r="157" spans="1:6" ht="15.75" customHeight="1" thickBot="1" x14ac:dyDescent="0.3">
      <c r="A157" s="116">
        <v>2019</v>
      </c>
      <c r="B157" s="117">
        <v>100</v>
      </c>
      <c r="C157" s="117" t="s">
        <v>702</v>
      </c>
      <c r="D157" s="117">
        <v>2023</v>
      </c>
      <c r="E157" s="117">
        <v>63.43</v>
      </c>
      <c r="F157" s="116" t="s">
        <v>702</v>
      </c>
    </row>
    <row r="158" spans="1:6" ht="12.75" customHeight="1" thickBot="1" x14ac:dyDescent="0.3">
      <c r="A158" s="116">
        <v>2020</v>
      </c>
      <c r="B158" s="117">
        <v>100</v>
      </c>
      <c r="C158" s="117" t="s">
        <v>702</v>
      </c>
      <c r="D158" s="117">
        <v>2024</v>
      </c>
      <c r="E158" s="117">
        <v>54.26</v>
      </c>
      <c r="F158" s="116" t="s">
        <v>702</v>
      </c>
    </row>
    <row r="159" spans="1:6" ht="15" customHeight="1" thickBot="1" x14ac:dyDescent="0.3">
      <c r="A159" s="116">
        <v>2021</v>
      </c>
      <c r="B159" s="117">
        <v>98.44</v>
      </c>
      <c r="C159" s="117" t="s">
        <v>702</v>
      </c>
      <c r="D159" s="117">
        <v>2025</v>
      </c>
      <c r="E159" s="117">
        <v>60.95</v>
      </c>
      <c r="F159" s="472" t="s">
        <v>702</v>
      </c>
    </row>
    <row r="160" spans="1:6" ht="3.75" customHeight="1" x14ac:dyDescent="0.25">
      <c r="A160" s="118"/>
      <c r="B160" s="113"/>
      <c r="C160" s="113"/>
      <c r="D160" s="113"/>
      <c r="E160" s="113"/>
      <c r="F160" s="114"/>
    </row>
    <row r="161" spans="1:6" ht="18" customHeight="1" x14ac:dyDescent="0.25">
      <c r="A161" s="590" t="s">
        <v>162</v>
      </c>
      <c r="B161" s="591"/>
      <c r="C161" s="591"/>
      <c r="D161" s="591"/>
      <c r="E161" s="591"/>
      <c r="F161" s="583"/>
    </row>
    <row r="162" spans="1:6" ht="27.75" customHeight="1" x14ac:dyDescent="0.25">
      <c r="A162" s="592" t="s">
        <v>703</v>
      </c>
      <c r="B162" s="593"/>
      <c r="C162" s="593"/>
      <c r="D162" s="593"/>
      <c r="E162" s="593"/>
      <c r="F162" s="594"/>
    </row>
    <row r="163" spans="1:6" ht="15" customHeight="1" thickBot="1" x14ac:dyDescent="0.3">
      <c r="A163" s="595" t="s">
        <v>164</v>
      </c>
      <c r="B163" s="582"/>
      <c r="C163" s="596" t="s">
        <v>165</v>
      </c>
      <c r="D163" s="591"/>
      <c r="E163" s="597" t="s">
        <v>166</v>
      </c>
      <c r="F163" s="598"/>
    </row>
    <row r="164" spans="1:6" ht="15" customHeight="1" thickBot="1" x14ac:dyDescent="0.3">
      <c r="A164" s="572" t="s">
        <v>211</v>
      </c>
      <c r="B164" s="573"/>
      <c r="C164" s="577" t="s">
        <v>694</v>
      </c>
      <c r="D164" s="578"/>
      <c r="E164" s="584" t="s">
        <v>704</v>
      </c>
      <c r="F164" s="585"/>
    </row>
    <row r="165" spans="1:6" ht="15" customHeight="1" thickBot="1" x14ac:dyDescent="0.3">
      <c r="A165" s="572" t="s">
        <v>289</v>
      </c>
      <c r="B165" s="573"/>
      <c r="C165" s="577" t="s">
        <v>705</v>
      </c>
      <c r="D165" s="578"/>
      <c r="E165" s="579" t="s">
        <v>706</v>
      </c>
      <c r="F165" s="586"/>
    </row>
    <row r="166" spans="1:6" ht="15" customHeight="1" thickBot="1" x14ac:dyDescent="0.3">
      <c r="A166" s="572" t="s">
        <v>289</v>
      </c>
      <c r="B166" s="573"/>
      <c r="C166" s="577" t="s">
        <v>271</v>
      </c>
      <c r="D166" s="578"/>
      <c r="E166" s="579" t="s">
        <v>707</v>
      </c>
      <c r="F166" s="812"/>
    </row>
    <row r="167" spans="1:6" ht="15.75" customHeight="1" thickBot="1" x14ac:dyDescent="0.3">
      <c r="A167" s="572"/>
      <c r="B167" s="573"/>
      <c r="C167" s="581"/>
      <c r="D167" s="582"/>
      <c r="E167" s="581"/>
      <c r="F167" s="583"/>
    </row>
    <row r="168" spans="1:6" ht="15.75" customHeight="1" thickBot="1" x14ac:dyDescent="0.3">
      <c r="A168" s="572"/>
      <c r="B168" s="573"/>
      <c r="C168" s="574"/>
      <c r="D168" s="575"/>
      <c r="E168" s="574"/>
      <c r="F168" s="576"/>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24:C124"/>
    <mergeCell ref="D124:F124"/>
    <mergeCell ref="A125:C125"/>
    <mergeCell ref="D125:F125"/>
    <mergeCell ref="A126:F126"/>
    <mergeCell ref="B127:F127"/>
    <mergeCell ref="A121:C121"/>
    <mergeCell ref="D121:F121"/>
    <mergeCell ref="A122:C122"/>
    <mergeCell ref="D122:F122"/>
    <mergeCell ref="A123:C123"/>
    <mergeCell ref="D123:F123"/>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68:B168"/>
    <mergeCell ref="C168:D168"/>
    <mergeCell ref="E168:F168"/>
    <mergeCell ref="A166:B166"/>
    <mergeCell ref="C166:D166"/>
    <mergeCell ref="E166:F166"/>
    <mergeCell ref="A167:B167"/>
    <mergeCell ref="C167:D167"/>
    <mergeCell ref="E167:F167"/>
  </mergeCells>
  <hyperlinks>
    <hyperlink ref="E164" r:id="rId1" xr:uid="{46CD7B31-3077-445E-9328-1320E3008738}"/>
    <hyperlink ref="E165" r:id="rId2" xr:uid="{9233BC5B-13A1-4012-9B49-BF2267B13FF0}"/>
    <hyperlink ref="B63" r:id="rId3" xr:uid="{69690640-6CC5-431E-9D04-B92B907AA8D5}"/>
    <hyperlink ref="E166" r:id="rId4" xr:uid="{7E8A2362-A43D-4BF1-8E15-D801FC51FEBE}"/>
  </hyperlinks>
  <printOptions horizontalCentered="1"/>
  <pageMargins left="0.23622047244094491" right="0.31496062992125984" top="0.31496062992125984" bottom="0.31496062992125984" header="0" footer="0"/>
  <pageSetup scale="32" fitToHeight="0" orientation="portrait" r:id="rId5"/>
  <rowBreaks count="4" manualBreakCount="4">
    <brk id="36" man="1"/>
    <brk id="149" man="1"/>
    <brk id="102" man="1"/>
    <brk id="71" man="1"/>
  </rowBreaks>
  <legacyDrawing r:id="rId6"/>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2B1EC-2D34-42E7-BC68-6810E05A1DEA}">
  <sheetPr>
    <tabColor rgb="FF00B0F0"/>
    <pageSetUpPr fitToPage="1"/>
  </sheetPr>
  <dimension ref="A1:Z1015"/>
  <sheetViews>
    <sheetView zoomScale="110" zoomScaleNormal="110" workbookViewId="0">
      <pane ySplit="1" topLeftCell="A2" activePane="bottomLeft" state="frozen"/>
      <selection pane="bottomLeft" activeCell="B14" sqref="B14:F14"/>
    </sheetView>
  </sheetViews>
  <sheetFormatPr baseColWidth="10" defaultColWidth="14.42578125" defaultRowHeight="15" customHeight="1" x14ac:dyDescent="0.25"/>
  <cols>
    <col min="1" max="1" width="19.28515625" style="65" customWidth="1"/>
    <col min="2" max="2" width="15.85546875" style="65" customWidth="1"/>
    <col min="3" max="3" width="13.42578125" style="65" customWidth="1"/>
    <col min="4" max="6" width="15.85546875" style="65" customWidth="1"/>
    <col min="7" max="26" width="10.7109375" style="65" customWidth="1"/>
    <col min="27" max="16384" width="14.42578125" style="65"/>
  </cols>
  <sheetData>
    <row r="1" spans="1:6" ht="16.5" thickBot="1" x14ac:dyDescent="0.3">
      <c r="A1" s="687" t="s">
        <v>0</v>
      </c>
      <c r="B1" s="588"/>
      <c r="C1" s="588"/>
      <c r="D1" s="588"/>
      <c r="E1" s="588"/>
      <c r="F1" s="573"/>
    </row>
    <row r="2" spans="1:6" ht="20.25" customHeight="1" thickBot="1" x14ac:dyDescent="0.3">
      <c r="A2" s="688" t="s">
        <v>532</v>
      </c>
      <c r="B2" s="689"/>
      <c r="C2" s="689"/>
      <c r="D2" s="689"/>
      <c r="E2" s="689"/>
      <c r="F2" s="690"/>
    </row>
    <row r="3" spans="1:6" ht="15.75" customHeight="1" thickBot="1" x14ac:dyDescent="0.3">
      <c r="A3" s="66" t="s">
        <v>533</v>
      </c>
      <c r="B3" s="587" t="s">
        <v>3</v>
      </c>
      <c r="C3" s="588"/>
      <c r="D3" s="588"/>
      <c r="E3" s="588"/>
      <c r="F3" s="573"/>
    </row>
    <row r="4" spans="1:6" ht="18.75" customHeight="1" thickBot="1" x14ac:dyDescent="0.3">
      <c r="A4" s="66" t="s">
        <v>534</v>
      </c>
      <c r="B4" s="587" t="s">
        <v>213</v>
      </c>
      <c r="C4" s="588"/>
      <c r="D4" s="588"/>
      <c r="E4" s="588"/>
      <c r="F4" s="573"/>
    </row>
    <row r="5" spans="1:6" ht="15.75" customHeight="1" thickBot="1" x14ac:dyDescent="0.3">
      <c r="A5" s="66" t="s">
        <v>535</v>
      </c>
      <c r="B5" s="587" t="s">
        <v>237</v>
      </c>
      <c r="C5" s="588"/>
      <c r="D5" s="588"/>
      <c r="E5" s="588"/>
      <c r="F5" s="573"/>
    </row>
    <row r="6" spans="1:6" ht="15.75" customHeight="1" thickBot="1" x14ac:dyDescent="0.3">
      <c r="A6" s="66" t="s">
        <v>536</v>
      </c>
      <c r="B6" s="587" t="s">
        <v>472</v>
      </c>
      <c r="C6" s="588"/>
      <c r="D6" s="588"/>
      <c r="E6" s="588"/>
      <c r="F6" s="573"/>
    </row>
    <row r="7" spans="1:6" ht="15.75" thickBot="1" x14ac:dyDescent="0.3">
      <c r="A7" s="66" t="s">
        <v>537</v>
      </c>
      <c r="B7" s="669" t="s">
        <v>472</v>
      </c>
      <c r="C7" s="588"/>
      <c r="D7" s="588"/>
      <c r="E7" s="588"/>
      <c r="F7" s="573"/>
    </row>
    <row r="8" spans="1:6" ht="18.75" customHeight="1" x14ac:dyDescent="0.25">
      <c r="A8" s="590" t="s">
        <v>538</v>
      </c>
      <c r="B8" s="591"/>
      <c r="C8" s="591"/>
      <c r="D8" s="591"/>
      <c r="E8" s="591"/>
      <c r="F8" s="583"/>
    </row>
    <row r="9" spans="1:6" ht="15.75" thickBot="1" x14ac:dyDescent="0.3">
      <c r="A9" s="664" t="s">
        <v>539</v>
      </c>
      <c r="B9" s="665"/>
      <c r="C9" s="665"/>
      <c r="D9" s="665"/>
      <c r="E9" s="665"/>
      <c r="F9" s="660"/>
    </row>
    <row r="10" spans="1:6" ht="22.5" customHeight="1" thickBot="1" x14ac:dyDescent="0.3">
      <c r="A10" s="603" t="s">
        <v>540</v>
      </c>
      <c r="B10" s="573"/>
      <c r="C10" s="587" t="s">
        <v>217</v>
      </c>
      <c r="D10" s="588"/>
      <c r="E10" s="588"/>
      <c r="F10" s="573"/>
    </row>
    <row r="11" spans="1:6" ht="22.5" customHeight="1" thickBot="1" x14ac:dyDescent="0.3">
      <c r="A11" s="603" t="s">
        <v>541</v>
      </c>
      <c r="B11" s="573"/>
      <c r="C11" s="587" t="s">
        <v>273</v>
      </c>
      <c r="D11" s="588"/>
      <c r="E11" s="588"/>
      <c r="F11" s="573"/>
    </row>
    <row r="12" spans="1:6" ht="15.75" thickBot="1" x14ac:dyDescent="0.3">
      <c r="A12" s="649" t="s">
        <v>542</v>
      </c>
      <c r="B12" s="588"/>
      <c r="C12" s="588"/>
      <c r="D12" s="588"/>
      <c r="E12" s="588"/>
      <c r="F12" s="573"/>
    </row>
    <row r="13" spans="1:6" ht="30" customHeight="1" thickBot="1" x14ac:dyDescent="0.3">
      <c r="A13" s="67" t="s">
        <v>543</v>
      </c>
      <c r="B13" s="68" t="s">
        <v>196</v>
      </c>
      <c r="C13" s="69" t="s">
        <v>544</v>
      </c>
      <c r="D13" s="686" t="s">
        <v>363</v>
      </c>
      <c r="E13" s="588"/>
      <c r="F13" s="573"/>
    </row>
    <row r="14" spans="1:6" ht="26.25" customHeight="1" thickBot="1" x14ac:dyDescent="0.3">
      <c r="A14" s="70" t="s">
        <v>545</v>
      </c>
      <c r="B14" s="1119" t="s">
        <v>1348</v>
      </c>
      <c r="C14" s="588"/>
      <c r="D14" s="588"/>
      <c r="E14" s="588"/>
      <c r="F14" s="573"/>
    </row>
    <row r="15" spans="1:6" ht="15.75" thickBot="1" x14ac:dyDescent="0.3">
      <c r="A15" s="649" t="s">
        <v>546</v>
      </c>
      <c r="B15" s="588"/>
      <c r="C15" s="588"/>
      <c r="D15" s="588"/>
      <c r="E15" s="588"/>
      <c r="F15" s="573"/>
    </row>
    <row r="16" spans="1:6" ht="48" customHeight="1" thickBot="1" x14ac:dyDescent="0.3">
      <c r="A16" s="686" t="s">
        <v>547</v>
      </c>
      <c r="B16" s="588"/>
      <c r="C16" s="588"/>
      <c r="D16" s="588"/>
      <c r="E16" s="588"/>
      <c r="F16" s="573"/>
    </row>
    <row r="17" spans="1:6" ht="19.5" customHeight="1" x14ac:dyDescent="0.25">
      <c r="A17" s="590" t="s">
        <v>548</v>
      </c>
      <c r="B17" s="591"/>
      <c r="C17" s="591"/>
      <c r="D17" s="591"/>
      <c r="E17" s="591"/>
      <c r="F17" s="583"/>
    </row>
    <row r="18" spans="1:6" ht="15.75" thickBot="1" x14ac:dyDescent="0.3">
      <c r="A18" s="664" t="s">
        <v>549</v>
      </c>
      <c r="B18" s="665"/>
      <c r="C18" s="665"/>
      <c r="D18" s="665"/>
      <c r="E18" s="665"/>
      <c r="F18" s="660"/>
    </row>
    <row r="19" spans="1:6" ht="14.25" customHeight="1" thickBot="1" x14ac:dyDescent="0.3">
      <c r="A19" s="678" t="s">
        <v>550</v>
      </c>
      <c r="B19" s="680" t="s">
        <v>736</v>
      </c>
      <c r="C19" s="674"/>
      <c r="D19" s="658"/>
      <c r="E19" s="678" t="s">
        <v>551</v>
      </c>
      <c r="F19" s="72" t="s">
        <v>22</v>
      </c>
    </row>
    <row r="20" spans="1:6" ht="14.25" customHeight="1" thickBot="1" x14ac:dyDescent="0.3">
      <c r="A20" s="679"/>
      <c r="B20" s="681"/>
      <c r="C20" s="682"/>
      <c r="D20" s="683"/>
      <c r="E20" s="679"/>
      <c r="F20" s="71" t="s">
        <v>23</v>
      </c>
    </row>
    <row r="21" spans="1:6" ht="14.25" customHeight="1" thickBot="1" x14ac:dyDescent="0.3">
      <c r="A21" s="679"/>
      <c r="B21" s="681"/>
      <c r="C21" s="682"/>
      <c r="D21" s="683"/>
      <c r="E21" s="679"/>
      <c r="F21" s="72" t="s">
        <v>24</v>
      </c>
    </row>
    <row r="22" spans="1:6" ht="14.25" customHeight="1" thickBot="1" x14ac:dyDescent="0.3">
      <c r="A22" s="634"/>
      <c r="B22" s="659"/>
      <c r="C22" s="665"/>
      <c r="D22" s="660"/>
      <c r="E22" s="634"/>
      <c r="F22" s="72" t="s">
        <v>25</v>
      </c>
    </row>
    <row r="23" spans="1:6" ht="15.75" customHeight="1" x14ac:dyDescent="0.25">
      <c r="A23" s="684" t="s">
        <v>552</v>
      </c>
      <c r="B23" s="685"/>
      <c r="C23" s="685"/>
      <c r="D23" s="685"/>
      <c r="E23" s="685"/>
      <c r="F23" s="683"/>
    </row>
    <row r="24" spans="1:6" ht="18.75" customHeight="1" thickBot="1" x14ac:dyDescent="0.3">
      <c r="A24" s="590" t="s">
        <v>553</v>
      </c>
      <c r="B24" s="591"/>
      <c r="C24" s="591"/>
      <c r="D24" s="591"/>
      <c r="E24" s="591"/>
      <c r="F24" s="583"/>
    </row>
    <row r="25" spans="1:6" ht="25.5" customHeight="1" thickBot="1" x14ac:dyDescent="0.3">
      <c r="A25" s="70" t="s">
        <v>554</v>
      </c>
      <c r="B25" s="73" t="s">
        <v>768</v>
      </c>
      <c r="C25" s="70" t="s">
        <v>556</v>
      </c>
      <c r="D25" s="671" t="s">
        <v>769</v>
      </c>
      <c r="E25" s="588"/>
      <c r="F25" s="573"/>
    </row>
    <row r="26" spans="1:6" ht="15.75" customHeight="1" thickBot="1" x14ac:dyDescent="0.3">
      <c r="A26" s="603" t="s">
        <v>558</v>
      </c>
      <c r="B26" s="573"/>
      <c r="C26" s="75" t="s">
        <v>198</v>
      </c>
      <c r="D26" s="603" t="s">
        <v>559</v>
      </c>
      <c r="E26" s="573"/>
      <c r="F26" s="76" t="s">
        <v>199</v>
      </c>
    </row>
    <row r="27" spans="1:6" ht="15.75" customHeight="1" thickBot="1" x14ac:dyDescent="0.3">
      <c r="A27" s="675" t="s">
        <v>560</v>
      </c>
      <c r="B27" s="588"/>
      <c r="C27" s="573"/>
      <c r="D27" s="603" t="s">
        <v>561</v>
      </c>
      <c r="E27" s="588"/>
      <c r="F27" s="573"/>
    </row>
    <row r="28" spans="1:6" ht="42" customHeight="1" thickBot="1" x14ac:dyDescent="0.3">
      <c r="A28" s="587" t="s">
        <v>770</v>
      </c>
      <c r="B28" s="588"/>
      <c r="C28" s="573"/>
      <c r="D28" s="572" t="s">
        <v>771</v>
      </c>
      <c r="E28" s="676"/>
      <c r="F28" s="677"/>
    </row>
    <row r="29" spans="1:6" ht="15.6" customHeight="1" thickBot="1" x14ac:dyDescent="0.3">
      <c r="A29" s="673" t="s">
        <v>563</v>
      </c>
      <c r="B29" s="674"/>
      <c r="C29" s="658"/>
      <c r="D29" s="603" t="s">
        <v>564</v>
      </c>
      <c r="E29" s="588"/>
      <c r="F29" s="573"/>
    </row>
    <row r="30" spans="1:6" ht="15.75" customHeight="1" thickBot="1" x14ac:dyDescent="0.3">
      <c r="A30" s="671" t="s">
        <v>731</v>
      </c>
      <c r="B30" s="588"/>
      <c r="C30" s="573"/>
      <c r="D30" s="587" t="s">
        <v>223</v>
      </c>
      <c r="E30" s="588"/>
      <c r="F30" s="573"/>
    </row>
    <row r="31" spans="1:6" ht="15.75" customHeight="1" thickBot="1" x14ac:dyDescent="0.3">
      <c r="A31" s="603" t="s">
        <v>566</v>
      </c>
      <c r="B31" s="588"/>
      <c r="C31" s="573"/>
      <c r="D31" s="603" t="s">
        <v>37</v>
      </c>
      <c r="E31" s="588"/>
      <c r="F31" s="573"/>
    </row>
    <row r="32" spans="1:6" ht="16.5" customHeight="1" thickBot="1" x14ac:dyDescent="0.3">
      <c r="A32" s="671" t="s">
        <v>230</v>
      </c>
      <c r="B32" s="588"/>
      <c r="C32" s="573"/>
      <c r="D32" s="671" t="s">
        <v>244</v>
      </c>
      <c r="E32" s="588"/>
      <c r="F32" s="573"/>
    </row>
    <row r="33" spans="1:26" ht="15.75" customHeight="1" thickBot="1" x14ac:dyDescent="0.3">
      <c r="A33" s="670" t="s">
        <v>38</v>
      </c>
      <c r="B33" s="588"/>
      <c r="C33" s="588"/>
      <c r="D33" s="670" t="s">
        <v>567</v>
      </c>
      <c r="E33" s="588"/>
      <c r="F33" s="573"/>
    </row>
    <row r="34" spans="1:26" ht="20.25" customHeight="1" thickBot="1" x14ac:dyDescent="0.3">
      <c r="A34" s="671" t="s">
        <v>288</v>
      </c>
      <c r="B34" s="588"/>
      <c r="C34" s="588"/>
      <c r="D34" s="671" t="s">
        <v>336</v>
      </c>
      <c r="E34" s="588"/>
      <c r="F34" s="573"/>
    </row>
    <row r="35" spans="1:26" ht="17.25" customHeight="1" thickBot="1" x14ac:dyDescent="0.3">
      <c r="A35" s="670" t="s">
        <v>40</v>
      </c>
      <c r="B35" s="588"/>
      <c r="C35" s="588"/>
      <c r="D35" s="670" t="s">
        <v>41</v>
      </c>
      <c r="E35" s="588"/>
      <c r="F35" s="573"/>
    </row>
    <row r="36" spans="1:26" ht="21" customHeight="1" thickBot="1" x14ac:dyDescent="0.3">
      <c r="A36" s="671" t="s">
        <v>772</v>
      </c>
      <c r="B36" s="588"/>
      <c r="C36" s="573"/>
      <c r="D36" s="671" t="s">
        <v>773</v>
      </c>
      <c r="E36" s="588"/>
      <c r="F36" s="573"/>
    </row>
    <row r="37" spans="1:26" ht="15.75" customHeight="1" thickBot="1" x14ac:dyDescent="0.3">
      <c r="A37" s="649" t="s">
        <v>569</v>
      </c>
      <c r="B37" s="588"/>
      <c r="C37" s="588"/>
      <c r="D37" s="588"/>
      <c r="E37" s="588"/>
      <c r="F37" s="573"/>
    </row>
    <row r="38" spans="1:26" ht="15" customHeight="1" thickBot="1" x14ac:dyDescent="0.3">
      <c r="A38" s="603" t="s">
        <v>570</v>
      </c>
      <c r="B38" s="573"/>
      <c r="C38" s="671" t="s">
        <v>245</v>
      </c>
      <c r="D38" s="588"/>
      <c r="E38" s="588"/>
      <c r="F38" s="573"/>
    </row>
    <row r="39" spans="1:26" ht="15.75" customHeight="1" thickBot="1" x14ac:dyDescent="0.3">
      <c r="A39" s="70" t="s">
        <v>571</v>
      </c>
      <c r="B39" s="77">
        <v>192</v>
      </c>
      <c r="C39" s="70" t="s">
        <v>572</v>
      </c>
      <c r="D39" s="76">
        <v>197</v>
      </c>
      <c r="E39" s="70" t="s">
        <v>573</v>
      </c>
      <c r="F39" s="77">
        <f>B39+D39</f>
        <v>389</v>
      </c>
    </row>
    <row r="40" spans="1:26" ht="15.75" customHeight="1" thickBot="1" x14ac:dyDescent="0.3">
      <c r="A40" s="604" t="s">
        <v>574</v>
      </c>
      <c r="B40" s="588"/>
      <c r="C40" s="588"/>
      <c r="D40" s="588"/>
      <c r="E40" s="588"/>
      <c r="F40" s="573"/>
    </row>
    <row r="41" spans="1:26" ht="15.75" customHeight="1" thickBot="1" x14ac:dyDescent="0.3">
      <c r="A41" s="603" t="s">
        <v>575</v>
      </c>
      <c r="B41" s="588"/>
      <c r="C41" s="588"/>
      <c r="D41" s="588"/>
      <c r="E41" s="588"/>
      <c r="F41" s="573"/>
    </row>
    <row r="42" spans="1:26" ht="15.75" customHeight="1" thickBot="1" x14ac:dyDescent="0.3">
      <c r="A42" s="587" t="s">
        <v>774</v>
      </c>
      <c r="B42" s="588"/>
      <c r="C42" s="588"/>
      <c r="D42" s="588"/>
      <c r="E42" s="588"/>
      <c r="F42" s="573"/>
    </row>
    <row r="43" spans="1:26" ht="12" customHeight="1" x14ac:dyDescent="0.25">
      <c r="A43" s="79"/>
      <c r="B43" s="80"/>
      <c r="C43" s="80"/>
      <c r="D43" s="80"/>
      <c r="E43" s="80"/>
      <c r="F43" s="81"/>
    </row>
    <row r="44" spans="1:26" ht="17.25" customHeight="1" thickBot="1" x14ac:dyDescent="0.3">
      <c r="A44" s="590" t="s">
        <v>577</v>
      </c>
      <c r="B44" s="591"/>
      <c r="C44" s="591"/>
      <c r="D44" s="591"/>
      <c r="E44" s="591"/>
      <c r="F44" s="583"/>
    </row>
    <row r="45" spans="1:26" ht="15.75" customHeight="1" thickBot="1" x14ac:dyDescent="0.3">
      <c r="A45" s="82" t="s">
        <v>578</v>
      </c>
      <c r="B45" s="83" t="s">
        <v>579</v>
      </c>
      <c r="C45" s="649" t="s">
        <v>580</v>
      </c>
      <c r="D45" s="588"/>
      <c r="E45" s="588"/>
      <c r="F45" s="573"/>
      <c r="J45" s="84"/>
      <c r="K45" s="84"/>
      <c r="L45" s="84"/>
      <c r="M45" s="84"/>
      <c r="N45" s="84"/>
      <c r="O45" s="84"/>
      <c r="P45" s="84"/>
      <c r="Q45" s="84"/>
      <c r="R45" s="84"/>
      <c r="S45" s="84"/>
      <c r="T45" s="84"/>
      <c r="U45" s="84"/>
      <c r="V45" s="84"/>
      <c r="W45" s="84"/>
      <c r="X45" s="84"/>
      <c r="Y45" s="84"/>
      <c r="Z45" s="84"/>
    </row>
    <row r="46" spans="1:26" ht="15.75" customHeight="1" thickBot="1" x14ac:dyDescent="0.3">
      <c r="A46" s="85" t="s">
        <v>581</v>
      </c>
      <c r="B46" s="86" t="s">
        <v>209</v>
      </c>
      <c r="C46" s="828" t="s">
        <v>775</v>
      </c>
      <c r="D46" s="829"/>
      <c r="E46" s="829"/>
      <c r="F46" s="830"/>
    </row>
    <row r="47" spans="1:26" ht="15" customHeight="1" thickBot="1" x14ac:dyDescent="0.3">
      <c r="A47" s="85" t="s">
        <v>583</v>
      </c>
      <c r="B47" s="86" t="s">
        <v>209</v>
      </c>
      <c r="C47" s="828" t="s">
        <v>745</v>
      </c>
      <c r="D47" s="829"/>
      <c r="E47" s="829"/>
      <c r="F47" s="830"/>
    </row>
    <row r="48" spans="1:26" ht="15.75" customHeight="1" thickBot="1" x14ac:dyDescent="0.3">
      <c r="A48" s="85" t="s">
        <v>585</v>
      </c>
      <c r="B48" s="86" t="s">
        <v>209</v>
      </c>
      <c r="C48" s="828" t="s">
        <v>746</v>
      </c>
      <c r="D48" s="829"/>
      <c r="E48" s="829"/>
      <c r="F48" s="830"/>
    </row>
    <row r="49" spans="1:6" ht="13.5" customHeight="1" thickBot="1" x14ac:dyDescent="0.3">
      <c r="A49" s="85" t="s">
        <v>587</v>
      </c>
      <c r="B49" s="86" t="s">
        <v>209</v>
      </c>
      <c r="C49" s="828" t="s">
        <v>720</v>
      </c>
      <c r="D49" s="829"/>
      <c r="E49" s="829"/>
      <c r="F49" s="830"/>
    </row>
    <row r="50" spans="1:6" ht="15.75" customHeight="1" thickBot="1" x14ac:dyDescent="0.3">
      <c r="A50" s="85" t="s">
        <v>589</v>
      </c>
      <c r="B50" s="86" t="s">
        <v>209</v>
      </c>
      <c r="C50" s="828" t="s">
        <v>748</v>
      </c>
      <c r="D50" s="829"/>
      <c r="E50" s="829"/>
      <c r="F50" s="830"/>
    </row>
    <row r="51" spans="1:6" ht="15.75" customHeight="1" thickBot="1" x14ac:dyDescent="0.3">
      <c r="A51" s="85" t="s">
        <v>591</v>
      </c>
      <c r="B51" s="86" t="s">
        <v>209</v>
      </c>
      <c r="C51" s="828" t="s">
        <v>776</v>
      </c>
      <c r="D51" s="829"/>
      <c r="E51" s="829"/>
      <c r="F51" s="830"/>
    </row>
    <row r="52" spans="1:6" ht="15.75" customHeight="1" thickBot="1" x14ac:dyDescent="0.3">
      <c r="A52" s="85" t="s">
        <v>593</v>
      </c>
      <c r="B52" s="86" t="s">
        <v>209</v>
      </c>
      <c r="C52" s="828" t="s">
        <v>750</v>
      </c>
      <c r="D52" s="829"/>
      <c r="E52" s="829"/>
      <c r="F52" s="830"/>
    </row>
    <row r="53" spans="1:6" ht="15.75" customHeight="1" thickBot="1" x14ac:dyDescent="0.3">
      <c r="A53" s="85" t="s">
        <v>595</v>
      </c>
      <c r="B53" s="86" t="s">
        <v>209</v>
      </c>
      <c r="C53" s="828" t="s">
        <v>724</v>
      </c>
      <c r="D53" s="829"/>
      <c r="E53" s="829"/>
      <c r="F53" s="830"/>
    </row>
    <row r="54" spans="1:6" ht="15.75" customHeight="1" thickBot="1" x14ac:dyDescent="0.3">
      <c r="A54" s="85" t="s">
        <v>597</v>
      </c>
      <c r="B54" s="86" t="s">
        <v>209</v>
      </c>
      <c r="C54" s="828" t="s">
        <v>598</v>
      </c>
      <c r="D54" s="829"/>
      <c r="E54" s="829"/>
      <c r="F54" s="830"/>
    </row>
    <row r="55" spans="1:6" ht="15.75" customHeight="1" thickBot="1" x14ac:dyDescent="0.3">
      <c r="A55" s="85" t="s">
        <v>599</v>
      </c>
      <c r="B55" s="86" t="s">
        <v>209</v>
      </c>
      <c r="C55" s="828" t="s">
        <v>600</v>
      </c>
      <c r="D55" s="829"/>
      <c r="E55" s="829"/>
      <c r="F55" s="830"/>
    </row>
    <row r="56" spans="1:6" ht="15.75" customHeight="1" thickBot="1" x14ac:dyDescent="0.3">
      <c r="A56" s="85" t="s">
        <v>601</v>
      </c>
      <c r="B56" s="86" t="s">
        <v>209</v>
      </c>
      <c r="C56" s="828" t="s">
        <v>602</v>
      </c>
      <c r="D56" s="829"/>
      <c r="E56" s="829"/>
      <c r="F56" s="830"/>
    </row>
    <row r="57" spans="1:6" ht="21.75" customHeight="1" thickBot="1" x14ac:dyDescent="0.3">
      <c r="A57" s="85" t="s">
        <v>603</v>
      </c>
      <c r="B57" s="86" t="s">
        <v>209</v>
      </c>
      <c r="C57" s="828" t="s">
        <v>751</v>
      </c>
      <c r="D57" s="829"/>
      <c r="E57" s="829"/>
      <c r="F57" s="830"/>
    </row>
    <row r="58" spans="1:6" ht="15.75" customHeight="1" thickBot="1" x14ac:dyDescent="0.3">
      <c r="A58" s="85" t="s">
        <v>605</v>
      </c>
      <c r="B58" s="86" t="s">
        <v>209</v>
      </c>
      <c r="C58" s="828" t="s">
        <v>777</v>
      </c>
      <c r="D58" s="829"/>
      <c r="E58" s="829"/>
      <c r="F58" s="830"/>
    </row>
    <row r="59" spans="1:6" ht="18.75" customHeight="1" thickBot="1" x14ac:dyDescent="0.3">
      <c r="A59" s="667" t="s">
        <v>607</v>
      </c>
      <c r="B59" s="588"/>
      <c r="C59" s="588"/>
      <c r="D59" s="588"/>
      <c r="E59" s="588"/>
      <c r="F59" s="573"/>
    </row>
    <row r="60" spans="1:6" ht="17.25" customHeight="1" thickBot="1" x14ac:dyDescent="0.3">
      <c r="A60" s="66" t="s">
        <v>608</v>
      </c>
      <c r="B60" s="463" t="s">
        <v>1305</v>
      </c>
      <c r="C60" s="70" t="s">
        <v>609</v>
      </c>
      <c r="D60" s="464" t="s">
        <v>1306</v>
      </c>
      <c r="E60" s="66" t="s">
        <v>610</v>
      </c>
      <c r="F60" s="463" t="s">
        <v>1307</v>
      </c>
    </row>
    <row r="61" spans="1:6" ht="15.75" customHeight="1" thickBot="1" x14ac:dyDescent="0.3">
      <c r="A61" s="66" t="s">
        <v>611</v>
      </c>
      <c r="B61" s="587" t="s">
        <v>689</v>
      </c>
      <c r="C61" s="588"/>
      <c r="D61" s="588"/>
      <c r="E61" s="588"/>
      <c r="F61" s="573"/>
    </row>
    <row r="62" spans="1:6" ht="15.75" customHeight="1" thickBot="1" x14ac:dyDescent="0.3">
      <c r="A62" s="66" t="s">
        <v>613</v>
      </c>
      <c r="B62" s="587" t="s">
        <v>614</v>
      </c>
      <c r="C62" s="588"/>
      <c r="D62" s="588"/>
      <c r="E62" s="588"/>
      <c r="F62" s="573"/>
    </row>
    <row r="63" spans="1:6" ht="15.75" customHeight="1" thickBot="1" x14ac:dyDescent="0.3">
      <c r="A63" s="66" t="s">
        <v>615</v>
      </c>
      <c r="B63" s="668" t="s">
        <v>616</v>
      </c>
      <c r="C63" s="588"/>
      <c r="D63" s="588"/>
      <c r="E63" s="588"/>
      <c r="F63" s="573"/>
    </row>
    <row r="64" spans="1:6" ht="15.75" customHeight="1" thickBot="1" x14ac:dyDescent="0.3">
      <c r="A64" s="66" t="s">
        <v>617</v>
      </c>
      <c r="B64" s="587">
        <v>3111806403</v>
      </c>
      <c r="C64" s="588"/>
      <c r="D64" s="588"/>
      <c r="E64" s="588"/>
      <c r="F64" s="573"/>
    </row>
    <row r="65" spans="1:6" ht="22.5" customHeight="1" thickBot="1" x14ac:dyDescent="0.3">
      <c r="A65" s="87" t="s">
        <v>618</v>
      </c>
      <c r="B65" s="88">
        <v>311</v>
      </c>
      <c r="C65" s="87" t="s">
        <v>619</v>
      </c>
      <c r="D65" s="89">
        <v>1806403</v>
      </c>
      <c r="E65" s="90" t="s">
        <v>620</v>
      </c>
      <c r="F65" s="91"/>
    </row>
    <row r="66" spans="1:6" ht="15.75" customHeight="1" x14ac:dyDescent="0.25">
      <c r="A66" s="92"/>
      <c r="B66" s="93"/>
      <c r="C66" s="93"/>
      <c r="D66" s="93"/>
      <c r="E66" s="93"/>
      <c r="F66" s="94"/>
    </row>
    <row r="67" spans="1:6" ht="17.25" customHeight="1" x14ac:dyDescent="0.25">
      <c r="A67" s="590" t="s">
        <v>621</v>
      </c>
      <c r="B67" s="591"/>
      <c r="C67" s="591"/>
      <c r="D67" s="591"/>
      <c r="E67" s="591"/>
      <c r="F67" s="583"/>
    </row>
    <row r="68" spans="1:6" ht="15.75" customHeight="1" thickBot="1" x14ac:dyDescent="0.3">
      <c r="A68" s="664" t="s">
        <v>622</v>
      </c>
      <c r="B68" s="665"/>
      <c r="C68" s="665"/>
      <c r="D68" s="665"/>
      <c r="E68" s="665"/>
      <c r="F68" s="660"/>
    </row>
    <row r="69" spans="1:6" ht="31.5" customHeight="1" thickBot="1" x14ac:dyDescent="0.3">
      <c r="A69" s="70" t="s">
        <v>623</v>
      </c>
      <c r="B69" s="88" t="s">
        <v>226</v>
      </c>
      <c r="C69" s="70" t="s">
        <v>624</v>
      </c>
      <c r="D69" s="95" t="s">
        <v>204</v>
      </c>
      <c r="E69" s="70" t="s">
        <v>625</v>
      </c>
      <c r="F69" s="96" t="s">
        <v>205</v>
      </c>
    </row>
    <row r="70" spans="1:6" ht="11.25" customHeight="1" thickBot="1" x14ac:dyDescent="0.3">
      <c r="A70" s="603" t="s">
        <v>626</v>
      </c>
      <c r="B70" s="588"/>
      <c r="C70" s="588"/>
      <c r="D70" s="588"/>
      <c r="E70" s="588"/>
      <c r="F70" s="573"/>
    </row>
    <row r="71" spans="1:6" ht="27.75" customHeight="1" thickBot="1" x14ac:dyDescent="0.3">
      <c r="A71" s="669" t="s">
        <v>778</v>
      </c>
      <c r="B71" s="588"/>
      <c r="C71" s="588"/>
      <c r="D71" s="588"/>
      <c r="E71" s="588"/>
      <c r="F71" s="573"/>
    </row>
    <row r="72" spans="1:6" ht="15.75" customHeight="1" thickBot="1" x14ac:dyDescent="0.3">
      <c r="A72" s="649" t="s">
        <v>627</v>
      </c>
      <c r="B72" s="588"/>
      <c r="C72" s="588"/>
      <c r="D72" s="588"/>
      <c r="E72" s="588"/>
      <c r="F72" s="573"/>
    </row>
    <row r="73" spans="1:6" ht="12" customHeight="1" thickBot="1" x14ac:dyDescent="0.3">
      <c r="A73" s="657" t="s">
        <v>628</v>
      </c>
      <c r="B73" s="604" t="s">
        <v>629</v>
      </c>
      <c r="C73" s="588"/>
      <c r="D73" s="573"/>
      <c r="E73" s="657" t="s">
        <v>630</v>
      </c>
      <c r="F73" s="658"/>
    </row>
    <row r="74" spans="1:6" ht="35.25" customHeight="1" thickBot="1" x14ac:dyDescent="0.3">
      <c r="A74" s="659"/>
      <c r="B74" s="97" t="s">
        <v>631</v>
      </c>
      <c r="C74" s="70" t="s">
        <v>632</v>
      </c>
      <c r="D74" s="66" t="s">
        <v>633</v>
      </c>
      <c r="E74" s="659"/>
      <c r="F74" s="660"/>
    </row>
    <row r="75" spans="1:6" ht="21" customHeight="1" thickBot="1" x14ac:dyDescent="0.3">
      <c r="A75" s="74">
        <v>2025</v>
      </c>
      <c r="B75" s="98">
        <f>C75/D75*100</f>
        <v>102.63157894736842</v>
      </c>
      <c r="C75" s="99">
        <v>195</v>
      </c>
      <c r="D75" s="100">
        <v>190</v>
      </c>
      <c r="E75" s="661" t="s">
        <v>665</v>
      </c>
      <c r="F75" s="573"/>
    </row>
    <row r="76" spans="1:6" ht="13.5" customHeight="1" thickBot="1" x14ac:dyDescent="0.3">
      <c r="A76" s="832" t="s">
        <v>90</v>
      </c>
      <c r="B76" s="588"/>
      <c r="C76" s="588"/>
      <c r="D76" s="588"/>
      <c r="E76" s="588"/>
      <c r="F76" s="573"/>
    </row>
    <row r="77" spans="1:6" ht="23.25" customHeight="1" thickBot="1" x14ac:dyDescent="0.3">
      <c r="A77" s="671" t="s">
        <v>756</v>
      </c>
      <c r="B77" s="588"/>
      <c r="C77" s="588"/>
      <c r="D77" s="588"/>
      <c r="E77" s="588"/>
      <c r="F77" s="573"/>
    </row>
    <row r="78" spans="1:6" ht="13.5" customHeight="1" thickBot="1" x14ac:dyDescent="0.3">
      <c r="A78" s="649" t="s">
        <v>635</v>
      </c>
      <c r="B78" s="588"/>
      <c r="C78" s="588"/>
      <c r="D78" s="588"/>
      <c r="E78" s="588"/>
      <c r="F78" s="573"/>
    </row>
    <row r="79" spans="1:6" ht="13.5" customHeight="1" thickBot="1" x14ac:dyDescent="0.3">
      <c r="A79" s="603" t="s">
        <v>636</v>
      </c>
      <c r="B79" s="588"/>
      <c r="C79" s="588"/>
      <c r="D79" s="588"/>
      <c r="E79" s="663" t="s">
        <v>229</v>
      </c>
      <c r="F79" s="573"/>
    </row>
    <row r="80" spans="1:6" ht="15.75" customHeight="1" thickBot="1" x14ac:dyDescent="0.3">
      <c r="A80" s="603" t="s">
        <v>637</v>
      </c>
      <c r="B80" s="588"/>
      <c r="C80" s="77">
        <v>90</v>
      </c>
      <c r="D80" s="603" t="s">
        <v>638</v>
      </c>
      <c r="E80" s="573"/>
      <c r="F80" s="76">
        <v>60</v>
      </c>
    </row>
    <row r="81" spans="1:6" ht="12" customHeight="1" thickBot="1" x14ac:dyDescent="0.3">
      <c r="A81" s="649" t="s">
        <v>639</v>
      </c>
      <c r="B81" s="588"/>
      <c r="C81" s="588"/>
      <c r="D81" s="588"/>
      <c r="E81" s="588"/>
      <c r="F81" s="573"/>
    </row>
    <row r="82" spans="1:6" ht="11.25" customHeight="1" thickBot="1" x14ac:dyDescent="0.3">
      <c r="A82" s="656" t="s">
        <v>640</v>
      </c>
      <c r="B82" s="604" t="s">
        <v>641</v>
      </c>
      <c r="C82" s="588"/>
      <c r="D82" s="573"/>
      <c r="E82" s="657" t="s">
        <v>642</v>
      </c>
      <c r="F82" s="658"/>
    </row>
    <row r="83" spans="1:6" ht="32.25" customHeight="1" thickBot="1" x14ac:dyDescent="0.3">
      <c r="A83" s="634"/>
      <c r="B83" s="78" t="s">
        <v>643</v>
      </c>
      <c r="C83" s="78" t="s">
        <v>644</v>
      </c>
      <c r="D83" s="78" t="s">
        <v>645</v>
      </c>
      <c r="E83" s="659"/>
      <c r="F83" s="660"/>
    </row>
    <row r="84" spans="1:6" ht="15.75" customHeight="1" thickBot="1" x14ac:dyDescent="0.3">
      <c r="A84" s="101">
        <v>2027</v>
      </c>
      <c r="B84" s="98">
        <f t="shared" ref="B84" si="0">C84/D84*100</f>
        <v>92.307692307692307</v>
      </c>
      <c r="C84" s="103">
        <v>120</v>
      </c>
      <c r="D84" s="99">
        <v>130</v>
      </c>
      <c r="E84" s="654" t="s">
        <v>646</v>
      </c>
      <c r="F84" s="831"/>
    </row>
    <row r="85" spans="1:6" ht="13.5" customHeight="1" thickBot="1" x14ac:dyDescent="0.3">
      <c r="A85" s="649" t="s">
        <v>647</v>
      </c>
      <c r="B85" s="588"/>
      <c r="C85" s="588"/>
      <c r="D85" s="588"/>
      <c r="E85" s="588"/>
      <c r="F85" s="573"/>
    </row>
    <row r="86" spans="1:6" ht="12.75" customHeight="1" thickBot="1" x14ac:dyDescent="0.3">
      <c r="A86" s="656" t="s">
        <v>648</v>
      </c>
      <c r="B86" s="604" t="s">
        <v>649</v>
      </c>
      <c r="C86" s="588"/>
      <c r="D86" s="573"/>
      <c r="E86" s="657" t="s">
        <v>650</v>
      </c>
      <c r="F86" s="658"/>
    </row>
    <row r="87" spans="1:6" ht="25.5" customHeight="1" thickBot="1" x14ac:dyDescent="0.3">
      <c r="A87" s="634"/>
      <c r="B87" s="78" t="s">
        <v>651</v>
      </c>
      <c r="C87" s="78" t="s">
        <v>652</v>
      </c>
      <c r="D87" s="78" t="s">
        <v>653</v>
      </c>
      <c r="E87" s="659"/>
      <c r="F87" s="660"/>
    </row>
    <row r="88" spans="1:6" ht="13.5" customHeight="1" thickBot="1" x14ac:dyDescent="0.3">
      <c r="A88" s="104" t="s">
        <v>654</v>
      </c>
      <c r="B88" s="98">
        <v>135</v>
      </c>
      <c r="C88" s="99">
        <v>135</v>
      </c>
      <c r="D88" s="100">
        <v>144</v>
      </c>
      <c r="E88" s="661" t="s">
        <v>655</v>
      </c>
      <c r="F88" s="573"/>
    </row>
    <row r="89" spans="1:6" ht="13.5" customHeight="1" thickBot="1" x14ac:dyDescent="0.3">
      <c r="A89" s="104" t="s">
        <v>656</v>
      </c>
      <c r="B89" s="98">
        <v>92.31</v>
      </c>
      <c r="C89" s="103">
        <v>120</v>
      </c>
      <c r="D89" s="99">
        <v>130</v>
      </c>
      <c r="E89" s="661" t="s">
        <v>657</v>
      </c>
      <c r="F89" s="573"/>
    </row>
    <row r="90" spans="1:6" ht="13.5" customHeight="1" thickBot="1" x14ac:dyDescent="0.3">
      <c r="A90" s="104" t="s">
        <v>658</v>
      </c>
      <c r="B90" s="98">
        <f t="shared" ref="B90:B94" si="1">C90/D90*100</f>
        <v>92.307692307692307</v>
      </c>
      <c r="C90" s="103">
        <v>120</v>
      </c>
      <c r="D90" s="99">
        <v>130</v>
      </c>
      <c r="E90" s="654" t="s">
        <v>659</v>
      </c>
      <c r="F90" s="573"/>
    </row>
    <row r="91" spans="1:6" ht="13.5" customHeight="1" thickBot="1" x14ac:dyDescent="0.3">
      <c r="A91" s="104" t="s">
        <v>660</v>
      </c>
      <c r="B91" s="98">
        <f t="shared" si="1"/>
        <v>80.526315789473685</v>
      </c>
      <c r="C91" s="103">
        <v>153</v>
      </c>
      <c r="D91" s="99">
        <v>190</v>
      </c>
      <c r="E91" s="654" t="s">
        <v>661</v>
      </c>
      <c r="F91" s="831"/>
    </row>
    <row r="92" spans="1:6" ht="13.5" customHeight="1" thickBot="1" x14ac:dyDescent="0.3">
      <c r="A92" s="104" t="s">
        <v>662</v>
      </c>
      <c r="B92" s="98">
        <f t="shared" si="1"/>
        <v>89.473684210526315</v>
      </c>
      <c r="C92" s="103">
        <v>170</v>
      </c>
      <c r="D92" s="99">
        <v>190</v>
      </c>
      <c r="E92" s="654" t="s">
        <v>663</v>
      </c>
      <c r="F92" s="831"/>
    </row>
    <row r="93" spans="1:6" ht="13.5" customHeight="1" thickBot="1" x14ac:dyDescent="0.3">
      <c r="A93" s="104" t="s">
        <v>664</v>
      </c>
      <c r="B93" s="98">
        <f t="shared" si="1"/>
        <v>100</v>
      </c>
      <c r="C93" s="103">
        <v>160</v>
      </c>
      <c r="D93" s="99">
        <v>160</v>
      </c>
      <c r="E93" s="654" t="s">
        <v>665</v>
      </c>
      <c r="F93" s="831"/>
    </row>
    <row r="94" spans="1:6" ht="13.5" customHeight="1" thickBot="1" x14ac:dyDescent="0.3">
      <c r="A94" s="104" t="s">
        <v>666</v>
      </c>
      <c r="B94" s="98">
        <f t="shared" si="1"/>
        <v>92.307692307692307</v>
      </c>
      <c r="C94" s="103">
        <v>120</v>
      </c>
      <c r="D94" s="99">
        <v>130</v>
      </c>
      <c r="E94" s="654" t="s">
        <v>646</v>
      </c>
      <c r="F94" s="831"/>
    </row>
    <row r="95" spans="1:6" ht="15.75" customHeight="1" thickBot="1" x14ac:dyDescent="0.3">
      <c r="A95" s="649" t="s">
        <v>667</v>
      </c>
      <c r="B95" s="588"/>
      <c r="C95" s="588"/>
      <c r="D95" s="588"/>
      <c r="E95" s="588"/>
      <c r="F95" s="573"/>
    </row>
    <row r="96" spans="1:6" ht="15.75" customHeight="1" thickBot="1" x14ac:dyDescent="0.3">
      <c r="A96" s="656" t="s">
        <v>668</v>
      </c>
      <c r="B96" s="604" t="s">
        <v>669</v>
      </c>
      <c r="C96" s="588"/>
      <c r="D96" s="588"/>
      <c r="E96" s="657" t="s">
        <v>670</v>
      </c>
      <c r="F96" s="658"/>
    </row>
    <row r="97" spans="1:6" ht="35.25" customHeight="1" thickBot="1" x14ac:dyDescent="0.3">
      <c r="A97" s="634"/>
      <c r="B97" s="78" t="s">
        <v>671</v>
      </c>
      <c r="C97" s="78" t="s">
        <v>672</v>
      </c>
      <c r="D97" s="78" t="s">
        <v>673</v>
      </c>
      <c r="E97" s="659"/>
      <c r="F97" s="660"/>
    </row>
    <row r="98" spans="1:6" ht="30" customHeight="1" thickBot="1" x14ac:dyDescent="0.3">
      <c r="A98" s="105" t="s">
        <v>123</v>
      </c>
      <c r="B98" s="100"/>
      <c r="C98" s="103"/>
      <c r="D98" s="99"/>
      <c r="E98" s="654"/>
      <c r="F98" s="573"/>
    </row>
    <row r="99" spans="1:6" ht="14.25" customHeight="1" thickBot="1" x14ac:dyDescent="0.3">
      <c r="A99" s="105" t="s">
        <v>124</v>
      </c>
      <c r="B99" s="98">
        <f t="shared" ref="B99" si="2">C99/D99*100</f>
        <v>100</v>
      </c>
      <c r="C99" s="103">
        <v>160</v>
      </c>
      <c r="D99" s="99">
        <v>160</v>
      </c>
      <c r="E99" s="661" t="s">
        <v>1327</v>
      </c>
      <c r="F99" s="573"/>
    </row>
    <row r="100" spans="1:6" ht="14.25" customHeight="1" thickBot="1" x14ac:dyDescent="0.3">
      <c r="A100" s="105" t="s">
        <v>125</v>
      </c>
      <c r="B100" s="100"/>
      <c r="C100" s="103"/>
      <c r="D100" s="99"/>
      <c r="E100" s="654"/>
      <c r="F100" s="573"/>
    </row>
    <row r="101" spans="1:6" ht="14.25" customHeight="1" thickBot="1" x14ac:dyDescent="0.3">
      <c r="A101" s="105" t="s">
        <v>126</v>
      </c>
      <c r="B101" s="100"/>
      <c r="C101" s="103"/>
      <c r="D101" s="99"/>
      <c r="E101" s="654"/>
      <c r="F101" s="573"/>
    </row>
    <row r="102" spans="1:6" ht="10.5" customHeight="1" x14ac:dyDescent="0.25">
      <c r="A102" s="92"/>
      <c r="B102" s="93"/>
      <c r="C102" s="93"/>
      <c r="D102" s="93"/>
      <c r="E102" s="93"/>
      <c r="F102" s="94"/>
    </row>
    <row r="103" spans="1:6" ht="22.5" customHeight="1" thickBot="1" x14ac:dyDescent="0.3">
      <c r="A103" s="655" t="s">
        <v>674</v>
      </c>
      <c r="B103" s="591"/>
      <c r="C103" s="591"/>
      <c r="D103" s="591"/>
      <c r="E103" s="591"/>
      <c r="F103" s="583"/>
    </row>
    <row r="104" spans="1:6" ht="17.25" customHeight="1" thickBot="1" x14ac:dyDescent="0.3">
      <c r="A104" s="603" t="s">
        <v>675</v>
      </c>
      <c r="B104" s="588"/>
      <c r="C104" s="573"/>
      <c r="D104" s="603" t="s">
        <v>676</v>
      </c>
      <c r="E104" s="588"/>
      <c r="F104" s="573"/>
    </row>
    <row r="105" spans="1:6" ht="15.75" customHeight="1" thickBot="1" x14ac:dyDescent="0.3">
      <c r="A105" s="650" t="s">
        <v>779</v>
      </c>
      <c r="B105" s="651"/>
      <c r="C105" s="652"/>
      <c r="D105" s="650" t="s">
        <v>780</v>
      </c>
      <c r="E105" s="651"/>
      <c r="F105" s="652"/>
    </row>
    <row r="106" spans="1:6" ht="15" customHeight="1" thickBot="1" x14ac:dyDescent="0.3">
      <c r="A106" s="603" t="s">
        <v>679</v>
      </c>
      <c r="B106" s="588"/>
      <c r="C106" s="573"/>
      <c r="D106" s="603" t="s">
        <v>680</v>
      </c>
      <c r="E106" s="588"/>
      <c r="F106" s="573"/>
    </row>
    <row r="107" spans="1:6" ht="15.75" customHeight="1" thickBot="1" x14ac:dyDescent="0.3">
      <c r="A107" s="648" t="s">
        <v>731</v>
      </c>
      <c r="B107" s="588"/>
      <c r="C107" s="573"/>
      <c r="D107" s="648" t="s">
        <v>244</v>
      </c>
      <c r="E107" s="588"/>
      <c r="F107" s="573"/>
    </row>
    <row r="108" spans="1:6" ht="22.5" customHeight="1" thickBot="1" x14ac:dyDescent="0.3">
      <c r="A108" s="603" t="s">
        <v>682</v>
      </c>
      <c r="B108" s="588"/>
      <c r="C108" s="573"/>
      <c r="D108" s="603" t="s">
        <v>683</v>
      </c>
      <c r="E108" s="588"/>
      <c r="F108" s="573"/>
    </row>
    <row r="109" spans="1:6" ht="15.75" customHeight="1" thickBot="1" x14ac:dyDescent="0.3">
      <c r="A109" s="648" t="s">
        <v>781</v>
      </c>
      <c r="B109" s="588"/>
      <c r="C109" s="573"/>
      <c r="D109" s="648" t="s">
        <v>230</v>
      </c>
      <c r="E109" s="588"/>
      <c r="F109" s="573"/>
    </row>
    <row r="110" spans="1:6" ht="18.75" customHeight="1" thickBot="1" x14ac:dyDescent="0.3">
      <c r="A110" s="603" t="s">
        <v>684</v>
      </c>
      <c r="B110" s="588"/>
      <c r="C110" s="573"/>
      <c r="D110" s="603" t="s">
        <v>685</v>
      </c>
      <c r="E110" s="588"/>
      <c r="F110" s="573"/>
    </row>
    <row r="111" spans="1:6" ht="20.25" customHeight="1" thickBot="1" x14ac:dyDescent="0.3">
      <c r="A111" s="648" t="s">
        <v>264</v>
      </c>
      <c r="B111" s="588"/>
      <c r="C111" s="573"/>
      <c r="D111" s="648"/>
      <c r="E111" s="588"/>
      <c r="F111" s="573"/>
    </row>
    <row r="112" spans="1:6" ht="15.75" customHeight="1" thickBot="1" x14ac:dyDescent="0.3">
      <c r="A112" s="649" t="s">
        <v>686</v>
      </c>
      <c r="B112" s="588"/>
      <c r="C112" s="588"/>
      <c r="D112" s="588"/>
      <c r="E112" s="588"/>
      <c r="F112" s="573"/>
    </row>
    <row r="113" spans="1:6" ht="22.5" customHeight="1" thickBot="1" x14ac:dyDescent="0.3">
      <c r="A113" s="106" t="s">
        <v>137</v>
      </c>
      <c r="B113" s="587" t="s">
        <v>765</v>
      </c>
      <c r="C113" s="588"/>
      <c r="D113" s="588"/>
      <c r="E113" s="588"/>
      <c r="F113" s="573"/>
    </row>
    <row r="114" spans="1:6" ht="12" customHeight="1" x14ac:dyDescent="0.25">
      <c r="A114" s="633" t="s">
        <v>138</v>
      </c>
      <c r="B114" s="635" t="s">
        <v>139</v>
      </c>
      <c r="C114" s="636"/>
      <c r="D114" s="637" t="s">
        <v>140</v>
      </c>
      <c r="E114" s="638"/>
      <c r="F114" s="639"/>
    </row>
    <row r="115" spans="1:6" ht="24" customHeight="1" thickBot="1" x14ac:dyDescent="0.3">
      <c r="A115" s="634"/>
      <c r="B115" s="640" t="s">
        <v>688</v>
      </c>
      <c r="C115" s="641"/>
      <c r="D115" s="642" t="s">
        <v>689</v>
      </c>
      <c r="E115" s="643"/>
      <c r="F115" s="644"/>
    </row>
    <row r="116" spans="1:6" ht="32.25" customHeight="1" thickBot="1" x14ac:dyDescent="0.3">
      <c r="A116" s="106" t="s">
        <v>141</v>
      </c>
      <c r="B116" s="645" t="s">
        <v>690</v>
      </c>
      <c r="C116" s="646"/>
      <c r="D116" s="646"/>
      <c r="E116" s="646"/>
      <c r="F116" s="647"/>
    </row>
    <row r="117" spans="1:6" ht="8.4499999999999993" customHeight="1" thickBot="1" x14ac:dyDescent="0.3">
      <c r="A117" s="176"/>
      <c r="B117" s="177"/>
      <c r="C117" s="120"/>
      <c r="D117" s="120"/>
      <c r="E117" s="120"/>
      <c r="F117" s="119"/>
    </row>
    <row r="118" spans="1:6" ht="17.25" customHeight="1" thickBot="1" x14ac:dyDescent="0.3">
      <c r="A118" s="603" t="s">
        <v>675</v>
      </c>
      <c r="B118" s="588"/>
      <c r="C118" s="573"/>
      <c r="D118" s="603" t="s">
        <v>676</v>
      </c>
      <c r="E118" s="588"/>
      <c r="F118" s="573"/>
    </row>
    <row r="119" spans="1:6" ht="15.75" customHeight="1" thickBot="1" x14ac:dyDescent="0.3">
      <c r="A119" s="650" t="s">
        <v>782</v>
      </c>
      <c r="B119" s="651"/>
      <c r="C119" s="652"/>
      <c r="D119" s="650" t="s">
        <v>783</v>
      </c>
      <c r="E119" s="651"/>
      <c r="F119" s="652"/>
    </row>
    <row r="120" spans="1:6" ht="15" customHeight="1" thickBot="1" x14ac:dyDescent="0.3">
      <c r="A120" s="603" t="s">
        <v>679</v>
      </c>
      <c r="B120" s="588"/>
      <c r="C120" s="573"/>
      <c r="D120" s="603" t="s">
        <v>680</v>
      </c>
      <c r="E120" s="588"/>
      <c r="F120" s="573"/>
    </row>
    <row r="121" spans="1:6" ht="15.75" customHeight="1" thickBot="1" x14ac:dyDescent="0.3">
      <c r="A121" s="648" t="s">
        <v>731</v>
      </c>
      <c r="B121" s="588"/>
      <c r="C121" s="573"/>
      <c r="D121" s="648" t="s">
        <v>244</v>
      </c>
      <c r="E121" s="588"/>
      <c r="F121" s="573"/>
    </row>
    <row r="122" spans="1:6" ht="22.5" customHeight="1" thickBot="1" x14ac:dyDescent="0.3">
      <c r="A122" s="603" t="s">
        <v>682</v>
      </c>
      <c r="B122" s="588"/>
      <c r="C122" s="573"/>
      <c r="D122" s="603" t="s">
        <v>683</v>
      </c>
      <c r="E122" s="588"/>
      <c r="F122" s="573"/>
    </row>
    <row r="123" spans="1:6" ht="15.75" customHeight="1" thickBot="1" x14ac:dyDescent="0.3">
      <c r="A123" s="653" t="s">
        <v>1346</v>
      </c>
      <c r="B123" s="588"/>
      <c r="C123" s="573"/>
      <c r="D123" s="648" t="s">
        <v>230</v>
      </c>
      <c r="E123" s="588"/>
      <c r="F123" s="573"/>
    </row>
    <row r="124" spans="1:6" ht="18.75" customHeight="1" thickBot="1" x14ac:dyDescent="0.3">
      <c r="A124" s="603" t="s">
        <v>684</v>
      </c>
      <c r="B124" s="588"/>
      <c r="C124" s="573"/>
      <c r="D124" s="603" t="s">
        <v>685</v>
      </c>
      <c r="E124" s="588"/>
      <c r="F124" s="573"/>
    </row>
    <row r="125" spans="1:6" ht="20.25" customHeight="1" thickBot="1" x14ac:dyDescent="0.3">
      <c r="A125" s="648" t="s">
        <v>264</v>
      </c>
      <c r="B125" s="588"/>
      <c r="C125" s="573"/>
      <c r="D125" s="648"/>
      <c r="E125" s="588"/>
      <c r="F125" s="573"/>
    </row>
    <row r="126" spans="1:6" ht="15.75" customHeight="1" thickBot="1" x14ac:dyDescent="0.3">
      <c r="A126" s="649" t="s">
        <v>686</v>
      </c>
      <c r="B126" s="588"/>
      <c r="C126" s="588"/>
      <c r="D126" s="588"/>
      <c r="E126" s="588"/>
      <c r="F126" s="573"/>
    </row>
    <row r="127" spans="1:6" ht="22.5" customHeight="1" thickBot="1" x14ac:dyDescent="0.3">
      <c r="A127" s="106" t="s">
        <v>137</v>
      </c>
      <c r="B127" s="823" t="s">
        <v>765</v>
      </c>
      <c r="C127" s="824"/>
      <c r="D127" s="824"/>
      <c r="E127" s="824"/>
      <c r="F127" s="825"/>
    </row>
    <row r="128" spans="1:6" ht="12" customHeight="1" x14ac:dyDescent="0.25">
      <c r="A128" s="633" t="s">
        <v>138</v>
      </c>
      <c r="B128" s="635" t="s">
        <v>139</v>
      </c>
      <c r="C128" s="636"/>
      <c r="D128" s="637" t="s">
        <v>140</v>
      </c>
      <c r="E128" s="638"/>
      <c r="F128" s="639"/>
    </row>
    <row r="129" spans="1:6" ht="24" customHeight="1" thickBot="1" x14ac:dyDescent="0.3">
      <c r="A129" s="634"/>
      <c r="B129" s="640" t="s">
        <v>688</v>
      </c>
      <c r="C129" s="641"/>
      <c r="D129" s="642" t="s">
        <v>689</v>
      </c>
      <c r="E129" s="643"/>
      <c r="F129" s="644"/>
    </row>
    <row r="130" spans="1:6" ht="32.25" customHeight="1" thickBot="1" x14ac:dyDescent="0.3">
      <c r="A130" s="106" t="s">
        <v>141</v>
      </c>
      <c r="B130" s="645" t="s">
        <v>690</v>
      </c>
      <c r="C130" s="646"/>
      <c r="D130" s="646"/>
      <c r="E130" s="646"/>
      <c r="F130" s="647"/>
    </row>
    <row r="131" spans="1:6" ht="11.45" customHeight="1" x14ac:dyDescent="0.25">
      <c r="A131" s="176"/>
      <c r="B131" s="177"/>
      <c r="C131" s="120"/>
      <c r="D131" s="120"/>
      <c r="E131" s="120"/>
      <c r="F131" s="119"/>
    </row>
    <row r="132" spans="1:6" ht="8.25" customHeight="1" x14ac:dyDescent="0.25">
      <c r="A132" s="815"/>
      <c r="B132" s="682"/>
      <c r="C132" s="816"/>
      <c r="D132" s="682"/>
      <c r="E132" s="816"/>
      <c r="F132" s="683"/>
    </row>
    <row r="133" spans="1:6" ht="20.25" customHeight="1" x14ac:dyDescent="0.25">
      <c r="A133" s="590" t="s">
        <v>142</v>
      </c>
      <c r="B133" s="591"/>
      <c r="C133" s="591"/>
      <c r="D133" s="591"/>
      <c r="E133" s="591"/>
      <c r="F133" s="583"/>
    </row>
    <row r="134" spans="1:6" ht="21" customHeight="1" x14ac:dyDescent="0.25">
      <c r="A134" s="817" t="s">
        <v>143</v>
      </c>
      <c r="B134" s="593"/>
      <c r="C134" s="593"/>
      <c r="D134" s="593"/>
      <c r="E134" s="593"/>
      <c r="F134" s="594"/>
    </row>
    <row r="135" spans="1:6" ht="13.5" customHeight="1" x14ac:dyDescent="0.25">
      <c r="A135" s="613" t="s">
        <v>144</v>
      </c>
      <c r="B135" s="600"/>
      <c r="C135" s="601"/>
      <c r="D135" s="617" t="s">
        <v>145</v>
      </c>
      <c r="E135" s="600"/>
      <c r="F135" s="598"/>
    </row>
    <row r="136" spans="1:6" ht="13.5" customHeight="1" x14ac:dyDescent="0.25">
      <c r="A136" s="618" t="s">
        <v>845</v>
      </c>
      <c r="B136" s="619"/>
      <c r="C136" s="620"/>
      <c r="D136" s="621" t="s">
        <v>694</v>
      </c>
      <c r="E136" s="622"/>
      <c r="F136" s="623"/>
    </row>
    <row r="137" spans="1:6" ht="13.5" customHeight="1" x14ac:dyDescent="0.25">
      <c r="A137" s="599"/>
      <c r="B137" s="600"/>
      <c r="C137" s="601"/>
      <c r="D137" s="602"/>
      <c r="E137" s="600"/>
      <c r="F137" s="598"/>
    </row>
    <row r="138" spans="1:6" ht="13.5" customHeight="1" x14ac:dyDescent="0.25">
      <c r="A138" s="599"/>
      <c r="B138" s="600"/>
      <c r="C138" s="601"/>
      <c r="D138" s="602"/>
      <c r="E138" s="600"/>
      <c r="F138" s="598"/>
    </row>
    <row r="139" spans="1:6" ht="32.25" customHeight="1" x14ac:dyDescent="0.25">
      <c r="A139" s="814" t="s">
        <v>146</v>
      </c>
      <c r="B139" s="685"/>
      <c r="C139" s="685"/>
      <c r="D139" s="685"/>
      <c r="E139" s="685"/>
      <c r="F139" s="683"/>
    </row>
    <row r="140" spans="1:6" ht="13.5" customHeight="1" x14ac:dyDescent="0.25">
      <c r="A140" s="613" t="s">
        <v>147</v>
      </c>
      <c r="B140" s="600"/>
      <c r="C140" s="601"/>
      <c r="D140" s="617" t="s">
        <v>148</v>
      </c>
      <c r="E140" s="600"/>
      <c r="F140" s="598"/>
    </row>
    <row r="141" spans="1:6" ht="13.5" customHeight="1" x14ac:dyDescent="0.25">
      <c r="A141" s="618" t="s">
        <v>1297</v>
      </c>
      <c r="B141" s="600"/>
      <c r="C141" s="601"/>
      <c r="D141" s="813" t="s">
        <v>1297</v>
      </c>
      <c r="E141" s="600"/>
      <c r="F141" s="598"/>
    </row>
    <row r="142" spans="1:6" ht="13.5" customHeight="1" x14ac:dyDescent="0.25">
      <c r="A142" s="599"/>
      <c r="B142" s="600"/>
      <c r="C142" s="601"/>
      <c r="D142" s="602"/>
      <c r="E142" s="600"/>
      <c r="F142" s="598"/>
    </row>
    <row r="143" spans="1:6" ht="13.5" customHeight="1" x14ac:dyDescent="0.25">
      <c r="A143" s="599"/>
      <c r="B143" s="600"/>
      <c r="C143" s="601"/>
      <c r="D143" s="602"/>
      <c r="E143" s="600"/>
      <c r="F143" s="598"/>
    </row>
    <row r="144" spans="1:6" ht="24" customHeight="1" x14ac:dyDescent="0.25">
      <c r="A144" s="613" t="s">
        <v>149</v>
      </c>
      <c r="B144" s="600"/>
      <c r="C144" s="600"/>
      <c r="D144" s="600"/>
      <c r="E144" s="600"/>
      <c r="F144" s="598"/>
    </row>
    <row r="145" spans="1:6" ht="13.5" customHeight="1" x14ac:dyDescent="0.25">
      <c r="A145" s="613" t="s">
        <v>150</v>
      </c>
      <c r="B145" s="600"/>
      <c r="C145" s="601"/>
      <c r="D145" s="617" t="s">
        <v>151</v>
      </c>
      <c r="E145" s="600"/>
      <c r="F145" s="598"/>
    </row>
    <row r="146" spans="1:6" ht="13.5" customHeight="1" x14ac:dyDescent="0.25">
      <c r="A146" s="618" t="s">
        <v>1297</v>
      </c>
      <c r="B146" s="600"/>
      <c r="C146" s="601"/>
      <c r="D146" s="813" t="s">
        <v>1297</v>
      </c>
      <c r="E146" s="600"/>
      <c r="F146" s="598"/>
    </row>
    <row r="147" spans="1:6" ht="13.5" customHeight="1" x14ac:dyDescent="0.25">
      <c r="A147" s="599"/>
      <c r="B147" s="600"/>
      <c r="C147" s="601"/>
      <c r="D147" s="602"/>
      <c r="E147" s="600"/>
      <c r="F147" s="598"/>
    </row>
    <row r="148" spans="1:6" ht="13.5" customHeight="1" x14ac:dyDescent="0.25">
      <c r="A148" s="599"/>
      <c r="B148" s="600"/>
      <c r="C148" s="601"/>
      <c r="D148" s="602"/>
      <c r="E148" s="600"/>
      <c r="F148" s="598"/>
    </row>
    <row r="149" spans="1:6" ht="6.75" customHeight="1" x14ac:dyDescent="0.25">
      <c r="A149" s="109"/>
      <c r="B149" s="110"/>
      <c r="C149" s="110"/>
      <c r="D149" s="110"/>
      <c r="E149" s="110"/>
      <c r="F149" s="111"/>
    </row>
    <row r="150" spans="1:6" ht="19.5" customHeight="1" x14ac:dyDescent="0.25">
      <c r="A150" s="590" t="s">
        <v>695</v>
      </c>
      <c r="B150" s="591"/>
      <c r="C150" s="591"/>
      <c r="D150" s="591"/>
      <c r="E150" s="591"/>
      <c r="F150" s="583"/>
    </row>
    <row r="151" spans="1:6" ht="6" customHeight="1" thickBot="1" x14ac:dyDescent="0.3">
      <c r="A151" s="112"/>
      <c r="B151" s="113"/>
      <c r="C151" s="113"/>
      <c r="D151" s="113"/>
      <c r="E151" s="113"/>
      <c r="F151" s="114"/>
    </row>
    <row r="152" spans="1:6" ht="15" customHeight="1" thickBot="1" x14ac:dyDescent="0.3">
      <c r="A152" s="603" t="s">
        <v>696</v>
      </c>
      <c r="B152" s="588"/>
      <c r="C152" s="573"/>
      <c r="D152" s="604" t="s">
        <v>697</v>
      </c>
      <c r="E152" s="588"/>
      <c r="F152" s="573"/>
    </row>
    <row r="153" spans="1:6" ht="27" customHeight="1" thickBot="1" x14ac:dyDescent="0.3">
      <c r="A153" s="587"/>
      <c r="B153" s="588"/>
      <c r="C153" s="573"/>
      <c r="D153" s="587"/>
      <c r="E153" s="588"/>
      <c r="F153" s="573"/>
    </row>
    <row r="154" spans="1:6" ht="15" customHeight="1" thickBot="1" x14ac:dyDescent="0.3">
      <c r="A154" s="589" t="s">
        <v>698</v>
      </c>
      <c r="B154" s="588"/>
      <c r="C154" s="588"/>
      <c r="D154" s="588"/>
      <c r="E154" s="588"/>
      <c r="F154" s="573"/>
    </row>
    <row r="155" spans="1:6" ht="15.75" customHeight="1" thickBot="1" x14ac:dyDescent="0.3">
      <c r="A155" s="66" t="s">
        <v>699</v>
      </c>
      <c r="B155" s="115" t="s">
        <v>700</v>
      </c>
      <c r="C155" s="115" t="s">
        <v>701</v>
      </c>
      <c r="D155" s="115" t="s">
        <v>699</v>
      </c>
      <c r="E155" s="115" t="s">
        <v>700</v>
      </c>
      <c r="F155" s="66" t="s">
        <v>701</v>
      </c>
    </row>
    <row r="156" spans="1:6" ht="15.75" customHeight="1" thickBot="1" x14ac:dyDescent="0.3">
      <c r="A156" s="116">
        <v>2018</v>
      </c>
      <c r="B156" s="117">
        <v>191.11</v>
      </c>
      <c r="C156" s="117" t="s">
        <v>702</v>
      </c>
      <c r="D156" s="117">
        <v>2022</v>
      </c>
      <c r="E156" s="117">
        <v>81.540000000000006</v>
      </c>
      <c r="F156" s="117" t="s">
        <v>702</v>
      </c>
    </row>
    <row r="157" spans="1:6" ht="15.75" customHeight="1" thickBot="1" x14ac:dyDescent="0.3">
      <c r="A157" s="116">
        <v>2019</v>
      </c>
      <c r="B157" s="117">
        <v>70.83</v>
      </c>
      <c r="C157" s="117" t="s">
        <v>702</v>
      </c>
      <c r="D157" s="117">
        <v>2023</v>
      </c>
      <c r="E157" s="117">
        <v>117.69</v>
      </c>
      <c r="F157" s="116" t="s">
        <v>702</v>
      </c>
    </row>
    <row r="158" spans="1:6" ht="12.75" customHeight="1" thickBot="1" x14ac:dyDescent="0.3">
      <c r="A158" s="116">
        <v>2020</v>
      </c>
      <c r="B158" s="117">
        <v>93.75</v>
      </c>
      <c r="C158" s="117" t="s">
        <v>702</v>
      </c>
      <c r="D158" s="117">
        <v>2024</v>
      </c>
      <c r="E158" s="117">
        <v>93.16</v>
      </c>
      <c r="F158" s="116" t="s">
        <v>702</v>
      </c>
    </row>
    <row r="159" spans="1:6" ht="15" customHeight="1" thickBot="1" x14ac:dyDescent="0.3">
      <c r="A159" s="116">
        <v>2021</v>
      </c>
      <c r="B159" s="117">
        <v>65.28</v>
      </c>
      <c r="C159" s="117" t="s">
        <v>702</v>
      </c>
      <c r="D159" s="117">
        <v>2025</v>
      </c>
      <c r="E159" s="117">
        <v>102.63</v>
      </c>
      <c r="F159" s="116" t="s">
        <v>702</v>
      </c>
    </row>
    <row r="160" spans="1:6" ht="3.75" customHeight="1" x14ac:dyDescent="0.25">
      <c r="A160" s="118"/>
      <c r="B160" s="113"/>
      <c r="C160" s="113"/>
      <c r="D160" s="113"/>
      <c r="E160" s="113"/>
      <c r="F160" s="114"/>
    </row>
    <row r="161" spans="1:6" ht="18" customHeight="1" x14ac:dyDescent="0.25">
      <c r="A161" s="590" t="s">
        <v>162</v>
      </c>
      <c r="B161" s="591"/>
      <c r="C161" s="591"/>
      <c r="D161" s="591"/>
      <c r="E161" s="591"/>
      <c r="F161" s="583"/>
    </row>
    <row r="162" spans="1:6" ht="27.75" customHeight="1" x14ac:dyDescent="0.25">
      <c r="A162" s="592" t="s">
        <v>703</v>
      </c>
      <c r="B162" s="593"/>
      <c r="C162" s="593"/>
      <c r="D162" s="593"/>
      <c r="E162" s="593"/>
      <c r="F162" s="594"/>
    </row>
    <row r="163" spans="1:6" ht="15" customHeight="1" thickBot="1" x14ac:dyDescent="0.3">
      <c r="A163" s="595" t="s">
        <v>164</v>
      </c>
      <c r="B163" s="582"/>
      <c r="C163" s="596" t="s">
        <v>165</v>
      </c>
      <c r="D163" s="591"/>
      <c r="E163" s="597" t="s">
        <v>166</v>
      </c>
      <c r="F163" s="598"/>
    </row>
    <row r="164" spans="1:6" ht="15" customHeight="1" thickBot="1" x14ac:dyDescent="0.3">
      <c r="A164" s="572" t="s">
        <v>211</v>
      </c>
      <c r="B164" s="573"/>
      <c r="C164" s="577" t="s">
        <v>694</v>
      </c>
      <c r="D164" s="578"/>
      <c r="E164" s="584" t="s">
        <v>704</v>
      </c>
      <c r="F164" s="585"/>
    </row>
    <row r="165" spans="1:6" ht="15" customHeight="1" thickBot="1" x14ac:dyDescent="0.3">
      <c r="A165" s="572" t="s">
        <v>289</v>
      </c>
      <c r="B165" s="573"/>
      <c r="C165" s="577" t="s">
        <v>705</v>
      </c>
      <c r="D165" s="578"/>
      <c r="E165" s="579" t="s">
        <v>706</v>
      </c>
      <c r="F165" s="586"/>
    </row>
    <row r="166" spans="1:6" ht="15" customHeight="1" thickBot="1" x14ac:dyDescent="0.3">
      <c r="A166" s="572" t="s">
        <v>289</v>
      </c>
      <c r="B166" s="573"/>
      <c r="C166" s="577" t="s">
        <v>271</v>
      </c>
      <c r="D166" s="578"/>
      <c r="E166" s="579" t="s">
        <v>707</v>
      </c>
      <c r="F166" s="812"/>
    </row>
    <row r="167" spans="1:6" ht="15.75" customHeight="1" thickBot="1" x14ac:dyDescent="0.3">
      <c r="A167" s="572"/>
      <c r="B167" s="573"/>
      <c r="C167" s="581"/>
      <c r="D167" s="582"/>
      <c r="E167" s="581"/>
      <c r="F167" s="583"/>
    </row>
    <row r="168" spans="1:6" ht="15.75" customHeight="1" thickBot="1" x14ac:dyDescent="0.3">
      <c r="A168" s="572"/>
      <c r="B168" s="573"/>
      <c r="C168" s="574"/>
      <c r="D168" s="575"/>
      <c r="E168" s="574"/>
      <c r="F168" s="576"/>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24:C124"/>
    <mergeCell ref="D124:F124"/>
    <mergeCell ref="A125:C125"/>
    <mergeCell ref="D125:F125"/>
    <mergeCell ref="A126:F126"/>
    <mergeCell ref="B127:F127"/>
    <mergeCell ref="A121:C121"/>
    <mergeCell ref="D121:F121"/>
    <mergeCell ref="A122:C122"/>
    <mergeCell ref="D122:F122"/>
    <mergeCell ref="A123:C123"/>
    <mergeCell ref="D123:F123"/>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68:B168"/>
    <mergeCell ref="C168:D168"/>
    <mergeCell ref="E168:F168"/>
    <mergeCell ref="A166:B166"/>
    <mergeCell ref="C166:D166"/>
    <mergeCell ref="E166:F166"/>
    <mergeCell ref="A167:B167"/>
    <mergeCell ref="C167:D167"/>
    <mergeCell ref="E167:F167"/>
  </mergeCells>
  <hyperlinks>
    <hyperlink ref="E164" r:id="rId1" xr:uid="{688BAAEB-249C-4A01-808D-691A3325886A}"/>
    <hyperlink ref="E165" r:id="rId2" xr:uid="{8AA452EF-F91C-4C14-9695-1F8F343DF66D}"/>
    <hyperlink ref="B63" r:id="rId3" xr:uid="{6F7521DA-8744-416B-9033-881CCA9F2525}"/>
    <hyperlink ref="E166" r:id="rId4" xr:uid="{EBEDDA75-0A8F-4BCD-9178-0378D4D8744F}"/>
  </hyperlinks>
  <printOptions horizontalCentered="1"/>
  <pageMargins left="0.34" right="0.31496062992125984" top="0.55118110236220474" bottom="0.39370078740157483" header="0" footer="0"/>
  <pageSetup scale="32" fitToHeight="0" orientation="portrait" r:id="rId5"/>
  <rowBreaks count="4" manualBreakCount="4">
    <brk id="36" man="1"/>
    <brk id="149" man="1"/>
    <brk id="102" man="1"/>
    <brk id="71" man="1"/>
  </rowBreaks>
  <legacyDrawing r:id="rId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9A570-4E82-447D-B261-F9A2B30BFA73}">
  <sheetPr>
    <tabColor rgb="FFFFFF00"/>
  </sheetPr>
  <dimension ref="A1:Z1015"/>
  <sheetViews>
    <sheetView zoomScale="110" zoomScaleNormal="110" workbookViewId="0">
      <pane ySplit="1" topLeftCell="A6" activePane="bottomLeft" state="frozen"/>
      <selection activeCell="J131" sqref="J131"/>
      <selection pane="bottomLeft" activeCell="B14" sqref="B14:F14"/>
    </sheetView>
  </sheetViews>
  <sheetFormatPr baseColWidth="10" defaultColWidth="14.42578125" defaultRowHeight="15" customHeight="1" x14ac:dyDescent="0.25"/>
  <cols>
    <col min="1" max="1" width="19.28515625" style="178" customWidth="1"/>
    <col min="2" max="2" width="15.85546875" style="178" customWidth="1"/>
    <col min="3" max="3" width="13.42578125" style="178" customWidth="1"/>
    <col min="4" max="6" width="15.85546875" style="178" customWidth="1"/>
    <col min="7" max="26" width="10.7109375" style="178" customWidth="1"/>
    <col min="27" max="16384" width="14.42578125" style="178"/>
  </cols>
  <sheetData>
    <row r="1" spans="1:6" ht="16.5" thickBot="1" x14ac:dyDescent="0.3">
      <c r="A1" s="916" t="s">
        <v>0</v>
      </c>
      <c r="B1" s="845"/>
      <c r="C1" s="845"/>
      <c r="D1" s="845"/>
      <c r="E1" s="845"/>
      <c r="F1" s="834"/>
    </row>
    <row r="2" spans="1:6" ht="20.25" customHeight="1" thickBot="1" x14ac:dyDescent="0.3">
      <c r="A2" s="917" t="s">
        <v>532</v>
      </c>
      <c r="B2" s="918"/>
      <c r="C2" s="918"/>
      <c r="D2" s="918"/>
      <c r="E2" s="918"/>
      <c r="F2" s="919"/>
    </row>
    <row r="3" spans="1:6" ht="15.75" customHeight="1" thickBot="1" x14ac:dyDescent="0.3">
      <c r="A3" s="179" t="s">
        <v>533</v>
      </c>
      <c r="B3" s="844" t="s">
        <v>3</v>
      </c>
      <c r="C3" s="845"/>
      <c r="D3" s="845"/>
      <c r="E3" s="845"/>
      <c r="F3" s="834"/>
    </row>
    <row r="4" spans="1:6" ht="18.75" customHeight="1" thickBot="1" x14ac:dyDescent="0.3">
      <c r="A4" s="179" t="s">
        <v>534</v>
      </c>
      <c r="B4" s="844" t="s">
        <v>213</v>
      </c>
      <c r="C4" s="845"/>
      <c r="D4" s="845"/>
      <c r="E4" s="845"/>
      <c r="F4" s="834"/>
    </row>
    <row r="5" spans="1:6" ht="15.75" customHeight="1" thickBot="1" x14ac:dyDescent="0.3">
      <c r="A5" s="179" t="s">
        <v>535</v>
      </c>
      <c r="B5" s="844" t="s">
        <v>237</v>
      </c>
      <c r="C5" s="845"/>
      <c r="D5" s="845"/>
      <c r="E5" s="845"/>
      <c r="F5" s="834"/>
    </row>
    <row r="6" spans="1:6" ht="15.75" customHeight="1" thickBot="1" x14ac:dyDescent="0.3">
      <c r="A6" s="179" t="s">
        <v>536</v>
      </c>
      <c r="B6" s="844" t="s">
        <v>472</v>
      </c>
      <c r="C6" s="845"/>
      <c r="D6" s="845"/>
      <c r="E6" s="845"/>
      <c r="F6" s="834"/>
    </row>
    <row r="7" spans="1:6" ht="15.75" thickBot="1" x14ac:dyDescent="0.3">
      <c r="A7" s="179" t="s">
        <v>537</v>
      </c>
      <c r="B7" s="895" t="s">
        <v>472</v>
      </c>
      <c r="C7" s="845"/>
      <c r="D7" s="845"/>
      <c r="E7" s="845"/>
      <c r="F7" s="834"/>
    </row>
    <row r="8" spans="1:6" ht="18.75" customHeight="1" x14ac:dyDescent="0.25">
      <c r="A8" s="847" t="s">
        <v>538</v>
      </c>
      <c r="B8" s="848"/>
      <c r="C8" s="848"/>
      <c r="D8" s="848"/>
      <c r="E8" s="848"/>
      <c r="F8" s="842"/>
    </row>
    <row r="9" spans="1:6" ht="15.75" thickBot="1" x14ac:dyDescent="0.3">
      <c r="A9" s="893" t="s">
        <v>539</v>
      </c>
      <c r="B9" s="894"/>
      <c r="C9" s="894"/>
      <c r="D9" s="894"/>
      <c r="E9" s="894"/>
      <c r="F9" s="891"/>
    </row>
    <row r="10" spans="1:6" ht="22.5" customHeight="1" thickBot="1" x14ac:dyDescent="0.3">
      <c r="A10" s="855" t="s">
        <v>540</v>
      </c>
      <c r="B10" s="834"/>
      <c r="C10" s="844" t="s">
        <v>217</v>
      </c>
      <c r="D10" s="845"/>
      <c r="E10" s="845"/>
      <c r="F10" s="834"/>
    </row>
    <row r="11" spans="1:6" ht="22.5" customHeight="1" thickBot="1" x14ac:dyDescent="0.3">
      <c r="A11" s="855" t="s">
        <v>541</v>
      </c>
      <c r="B11" s="834"/>
      <c r="C11" s="844" t="s">
        <v>273</v>
      </c>
      <c r="D11" s="845"/>
      <c r="E11" s="845"/>
      <c r="F11" s="834"/>
    </row>
    <row r="12" spans="1:6" ht="15.75" thickBot="1" x14ac:dyDescent="0.3">
      <c r="A12" s="882" t="s">
        <v>542</v>
      </c>
      <c r="B12" s="845"/>
      <c r="C12" s="845"/>
      <c r="D12" s="845"/>
      <c r="E12" s="845"/>
      <c r="F12" s="834"/>
    </row>
    <row r="13" spans="1:6" ht="30" customHeight="1" thickBot="1" x14ac:dyDescent="0.3">
      <c r="A13" s="180" t="s">
        <v>543</v>
      </c>
      <c r="B13" s="181" t="s">
        <v>196</v>
      </c>
      <c r="C13" s="182" t="s">
        <v>544</v>
      </c>
      <c r="D13" s="915" t="s">
        <v>363</v>
      </c>
      <c r="E13" s="845"/>
      <c r="F13" s="834"/>
    </row>
    <row r="14" spans="1:6" ht="26.25" customHeight="1" thickBot="1" x14ac:dyDescent="0.3">
      <c r="A14" s="183" t="s">
        <v>545</v>
      </c>
      <c r="B14" s="1119" t="s">
        <v>1348</v>
      </c>
      <c r="C14" s="588"/>
      <c r="D14" s="588"/>
      <c r="E14" s="588"/>
      <c r="F14" s="573"/>
    </row>
    <row r="15" spans="1:6" ht="15.75" thickBot="1" x14ac:dyDescent="0.3">
      <c r="A15" s="882" t="s">
        <v>546</v>
      </c>
      <c r="B15" s="845"/>
      <c r="C15" s="845"/>
      <c r="D15" s="845"/>
      <c r="E15" s="845"/>
      <c r="F15" s="834"/>
    </row>
    <row r="16" spans="1:6" ht="48" customHeight="1" thickBot="1" x14ac:dyDescent="0.3">
      <c r="A16" s="915" t="s">
        <v>547</v>
      </c>
      <c r="B16" s="845"/>
      <c r="C16" s="845"/>
      <c r="D16" s="845"/>
      <c r="E16" s="845"/>
      <c r="F16" s="834"/>
    </row>
    <row r="17" spans="1:6" ht="19.5" customHeight="1" x14ac:dyDescent="0.25">
      <c r="A17" s="847" t="s">
        <v>548</v>
      </c>
      <c r="B17" s="848"/>
      <c r="C17" s="848"/>
      <c r="D17" s="848"/>
      <c r="E17" s="848"/>
      <c r="F17" s="842"/>
    </row>
    <row r="18" spans="1:6" ht="15.75" thickBot="1" x14ac:dyDescent="0.3">
      <c r="A18" s="893" t="s">
        <v>549</v>
      </c>
      <c r="B18" s="894"/>
      <c r="C18" s="894"/>
      <c r="D18" s="894"/>
      <c r="E18" s="894"/>
      <c r="F18" s="891"/>
    </row>
    <row r="19" spans="1:6" ht="14.25" customHeight="1" thickBot="1" x14ac:dyDescent="0.3">
      <c r="A19" s="910" t="s">
        <v>550</v>
      </c>
      <c r="B19" s="912" t="s">
        <v>784</v>
      </c>
      <c r="C19" s="906"/>
      <c r="D19" s="889"/>
      <c r="E19" s="910" t="s">
        <v>551</v>
      </c>
      <c r="F19" s="184" t="s">
        <v>22</v>
      </c>
    </row>
    <row r="20" spans="1:6" ht="14.25" customHeight="1" thickBot="1" x14ac:dyDescent="0.3">
      <c r="A20" s="911"/>
      <c r="B20" s="913"/>
      <c r="C20" s="867"/>
      <c r="D20" s="860"/>
      <c r="E20" s="911"/>
      <c r="F20" s="184" t="s">
        <v>23</v>
      </c>
    </row>
    <row r="21" spans="1:6" ht="14.25" customHeight="1" thickBot="1" x14ac:dyDescent="0.3">
      <c r="A21" s="911"/>
      <c r="B21" s="913"/>
      <c r="C21" s="867"/>
      <c r="D21" s="860"/>
      <c r="E21" s="911"/>
      <c r="F21" s="186" t="s">
        <v>24</v>
      </c>
    </row>
    <row r="22" spans="1:6" ht="14.25" customHeight="1" thickBot="1" x14ac:dyDescent="0.3">
      <c r="A22" s="871"/>
      <c r="B22" s="890"/>
      <c r="C22" s="894"/>
      <c r="D22" s="891"/>
      <c r="E22" s="871"/>
      <c r="F22" s="184" t="s">
        <v>25</v>
      </c>
    </row>
    <row r="23" spans="1:6" ht="15.75" customHeight="1" x14ac:dyDescent="0.25">
      <c r="A23" s="914" t="s">
        <v>552</v>
      </c>
      <c r="B23" s="859"/>
      <c r="C23" s="859"/>
      <c r="D23" s="859"/>
      <c r="E23" s="859"/>
      <c r="F23" s="860"/>
    </row>
    <row r="24" spans="1:6" ht="18.75" customHeight="1" thickBot="1" x14ac:dyDescent="0.3">
      <c r="A24" s="847" t="s">
        <v>553</v>
      </c>
      <c r="B24" s="848"/>
      <c r="C24" s="848"/>
      <c r="D24" s="848"/>
      <c r="E24" s="848"/>
      <c r="F24" s="842"/>
    </row>
    <row r="25" spans="1:6" ht="25.5" customHeight="1" thickBot="1" x14ac:dyDescent="0.3">
      <c r="A25" s="183" t="s">
        <v>554</v>
      </c>
      <c r="B25" s="188" t="s">
        <v>785</v>
      </c>
      <c r="C25" s="183" t="s">
        <v>556</v>
      </c>
      <c r="D25" s="892" t="s">
        <v>786</v>
      </c>
      <c r="E25" s="845"/>
      <c r="F25" s="834"/>
    </row>
    <row r="26" spans="1:6" ht="15.75" customHeight="1" thickBot="1" x14ac:dyDescent="0.3">
      <c r="A26" s="855" t="s">
        <v>558</v>
      </c>
      <c r="B26" s="834"/>
      <c r="C26" s="190" t="s">
        <v>198</v>
      </c>
      <c r="D26" s="855" t="s">
        <v>559</v>
      </c>
      <c r="E26" s="834"/>
      <c r="F26" s="191" t="s">
        <v>222</v>
      </c>
    </row>
    <row r="27" spans="1:6" ht="15.75" customHeight="1" thickBot="1" x14ac:dyDescent="0.3">
      <c r="A27" s="907" t="s">
        <v>560</v>
      </c>
      <c r="B27" s="845"/>
      <c r="C27" s="834"/>
      <c r="D27" s="855" t="s">
        <v>561</v>
      </c>
      <c r="E27" s="845"/>
      <c r="F27" s="834"/>
    </row>
    <row r="28" spans="1:6" ht="42" customHeight="1" thickBot="1" x14ac:dyDescent="0.3">
      <c r="A28" s="844" t="s">
        <v>787</v>
      </c>
      <c r="B28" s="845"/>
      <c r="C28" s="834"/>
      <c r="D28" s="833" t="s">
        <v>788</v>
      </c>
      <c r="E28" s="908"/>
      <c r="F28" s="909"/>
    </row>
    <row r="29" spans="1:6" ht="15.75" customHeight="1" thickBot="1" x14ac:dyDescent="0.3">
      <c r="A29" s="905" t="s">
        <v>563</v>
      </c>
      <c r="B29" s="906"/>
      <c r="C29" s="889"/>
      <c r="D29" s="855" t="s">
        <v>564</v>
      </c>
      <c r="E29" s="845"/>
      <c r="F29" s="834"/>
    </row>
    <row r="30" spans="1:6" ht="15.75" customHeight="1" thickBot="1" x14ac:dyDescent="0.3">
      <c r="A30" s="892" t="s">
        <v>714</v>
      </c>
      <c r="B30" s="845"/>
      <c r="C30" s="834"/>
      <c r="D30" s="844" t="s">
        <v>223</v>
      </c>
      <c r="E30" s="845"/>
      <c r="F30" s="834"/>
    </row>
    <row r="31" spans="1:6" ht="15.75" customHeight="1" thickBot="1" x14ac:dyDescent="0.3">
      <c r="A31" s="855" t="s">
        <v>566</v>
      </c>
      <c r="B31" s="845"/>
      <c r="C31" s="834"/>
      <c r="D31" s="855" t="s">
        <v>37</v>
      </c>
      <c r="E31" s="845"/>
      <c r="F31" s="834"/>
    </row>
    <row r="32" spans="1:6" ht="16.5" customHeight="1" thickBot="1" x14ac:dyDescent="0.3">
      <c r="A32" s="892" t="s">
        <v>230</v>
      </c>
      <c r="B32" s="845"/>
      <c r="C32" s="834"/>
      <c r="D32" s="892" t="s">
        <v>260</v>
      </c>
      <c r="E32" s="845"/>
      <c r="F32" s="834"/>
    </row>
    <row r="33" spans="1:26" ht="15.75" customHeight="1" thickBot="1" x14ac:dyDescent="0.3">
      <c r="A33" s="900" t="s">
        <v>38</v>
      </c>
      <c r="B33" s="845"/>
      <c r="C33" s="845"/>
      <c r="D33" s="900" t="s">
        <v>567</v>
      </c>
      <c r="E33" s="845"/>
      <c r="F33" s="834"/>
    </row>
    <row r="34" spans="1:26" ht="20.25" customHeight="1" thickBot="1" x14ac:dyDescent="0.3">
      <c r="A34" s="671" t="s">
        <v>266</v>
      </c>
      <c r="B34" s="588"/>
      <c r="C34" s="588"/>
      <c r="D34" s="671" t="s">
        <v>305</v>
      </c>
      <c r="E34" s="588"/>
      <c r="F34" s="573"/>
    </row>
    <row r="35" spans="1:26" ht="17.25" customHeight="1" thickBot="1" x14ac:dyDescent="0.3">
      <c r="A35" s="900" t="s">
        <v>40</v>
      </c>
      <c r="B35" s="901"/>
      <c r="C35" s="902"/>
      <c r="D35" s="900" t="s">
        <v>41</v>
      </c>
      <c r="E35" s="845"/>
      <c r="F35" s="834"/>
    </row>
    <row r="36" spans="1:26" ht="21" customHeight="1" thickBot="1" x14ac:dyDescent="0.3">
      <c r="A36" s="892" t="s">
        <v>789</v>
      </c>
      <c r="B36" s="903"/>
      <c r="C36" s="904"/>
      <c r="D36" s="892"/>
      <c r="E36" s="845"/>
      <c r="F36" s="834"/>
    </row>
    <row r="37" spans="1:26" ht="15.75" customHeight="1" thickBot="1" x14ac:dyDescent="0.3">
      <c r="A37" s="882" t="s">
        <v>569</v>
      </c>
      <c r="B37" s="845"/>
      <c r="C37" s="845"/>
      <c r="D37" s="845"/>
      <c r="E37" s="845"/>
      <c r="F37" s="834"/>
    </row>
    <row r="38" spans="1:26" ht="15" customHeight="1" thickBot="1" x14ac:dyDescent="0.3">
      <c r="A38" s="855" t="s">
        <v>570</v>
      </c>
      <c r="B38" s="834"/>
      <c r="C38" s="892" t="s">
        <v>245</v>
      </c>
      <c r="D38" s="845"/>
      <c r="E38" s="845"/>
      <c r="F38" s="834"/>
    </row>
    <row r="39" spans="1:26" ht="15.75" customHeight="1" thickBot="1" x14ac:dyDescent="0.3">
      <c r="A39" s="183" t="s">
        <v>571</v>
      </c>
      <c r="B39" s="192">
        <v>192</v>
      </c>
      <c r="C39" s="183" t="s">
        <v>572</v>
      </c>
      <c r="D39" s="191">
        <v>197</v>
      </c>
      <c r="E39" s="183" t="s">
        <v>573</v>
      </c>
      <c r="F39" s="192">
        <f>B39+D39</f>
        <v>389</v>
      </c>
    </row>
    <row r="40" spans="1:26" ht="15.75" customHeight="1" thickBot="1" x14ac:dyDescent="0.3">
      <c r="A40" s="856" t="s">
        <v>574</v>
      </c>
      <c r="B40" s="845"/>
      <c r="C40" s="845"/>
      <c r="D40" s="845"/>
      <c r="E40" s="845"/>
      <c r="F40" s="834"/>
    </row>
    <row r="41" spans="1:26" ht="15.75" customHeight="1" thickBot="1" x14ac:dyDescent="0.3">
      <c r="A41" s="855" t="s">
        <v>575</v>
      </c>
      <c r="B41" s="845"/>
      <c r="C41" s="845"/>
      <c r="D41" s="845"/>
      <c r="E41" s="845"/>
      <c r="F41" s="834"/>
    </row>
    <row r="42" spans="1:26" ht="15.75" customHeight="1" thickBot="1" x14ac:dyDescent="0.3">
      <c r="A42" s="844" t="s">
        <v>774</v>
      </c>
      <c r="B42" s="845"/>
      <c r="C42" s="845"/>
      <c r="D42" s="845"/>
      <c r="E42" s="845"/>
      <c r="F42" s="834"/>
    </row>
    <row r="43" spans="1:26" ht="12" customHeight="1" x14ac:dyDescent="0.25">
      <c r="A43" s="194"/>
      <c r="B43" s="195"/>
      <c r="C43" s="195"/>
      <c r="D43" s="195"/>
      <c r="E43" s="195"/>
      <c r="F43" s="196"/>
    </row>
    <row r="44" spans="1:26" ht="17.25" customHeight="1" thickBot="1" x14ac:dyDescent="0.3">
      <c r="A44" s="847" t="s">
        <v>577</v>
      </c>
      <c r="B44" s="848"/>
      <c r="C44" s="848"/>
      <c r="D44" s="848"/>
      <c r="E44" s="848"/>
      <c r="F44" s="842"/>
    </row>
    <row r="45" spans="1:26" ht="15.75" customHeight="1" thickBot="1" x14ac:dyDescent="0.3">
      <c r="A45" s="197" t="s">
        <v>578</v>
      </c>
      <c r="B45" s="198" t="s">
        <v>579</v>
      </c>
      <c r="C45" s="882" t="s">
        <v>580</v>
      </c>
      <c r="D45" s="845"/>
      <c r="E45" s="845"/>
      <c r="F45" s="834"/>
      <c r="J45" s="199"/>
      <c r="K45" s="199"/>
      <c r="L45" s="199"/>
      <c r="M45" s="199"/>
      <c r="N45" s="199"/>
      <c r="O45" s="199"/>
      <c r="P45" s="199"/>
      <c r="Q45" s="199"/>
      <c r="R45" s="199"/>
      <c r="S45" s="199"/>
      <c r="T45" s="199"/>
      <c r="U45" s="199"/>
      <c r="V45" s="199"/>
      <c r="W45" s="199"/>
      <c r="X45" s="199"/>
      <c r="Y45" s="199"/>
      <c r="Z45" s="199"/>
    </row>
    <row r="46" spans="1:26" ht="15.75" customHeight="1" thickBot="1" x14ac:dyDescent="0.3">
      <c r="A46" s="200" t="s">
        <v>581</v>
      </c>
      <c r="B46" s="86" t="str">
        <f>'[1]P1.2'!B46</f>
        <v>Cumple</v>
      </c>
      <c r="C46" s="897" t="s">
        <v>790</v>
      </c>
      <c r="D46" s="898"/>
      <c r="E46" s="898"/>
      <c r="F46" s="899"/>
    </row>
    <row r="47" spans="1:26" ht="15" customHeight="1" thickBot="1" x14ac:dyDescent="0.3">
      <c r="A47" s="200" t="s">
        <v>583</v>
      </c>
      <c r="B47" s="86" t="str">
        <f>'[1]P1.2'!B47</f>
        <v>Cumple</v>
      </c>
      <c r="C47" s="828" t="s">
        <v>745</v>
      </c>
      <c r="D47" s="829"/>
      <c r="E47" s="829"/>
      <c r="F47" s="830"/>
    </row>
    <row r="48" spans="1:26" ht="15.75" customHeight="1" thickBot="1" x14ac:dyDescent="0.3">
      <c r="A48" s="200" t="s">
        <v>585</v>
      </c>
      <c r="B48" s="86" t="str">
        <f>'[1]P1.2'!B48</f>
        <v>Cumple</v>
      </c>
      <c r="C48" s="828" t="s">
        <v>746</v>
      </c>
      <c r="D48" s="829"/>
      <c r="E48" s="829"/>
      <c r="F48" s="830"/>
    </row>
    <row r="49" spans="1:6" ht="13.5" customHeight="1" thickBot="1" x14ac:dyDescent="0.3">
      <c r="A49" s="200" t="s">
        <v>587</v>
      </c>
      <c r="B49" s="86" t="str">
        <f>'[1]P1.2'!B49</f>
        <v>Cumple</v>
      </c>
      <c r="C49" s="828" t="s">
        <v>720</v>
      </c>
      <c r="D49" s="829"/>
      <c r="E49" s="829"/>
      <c r="F49" s="830"/>
    </row>
    <row r="50" spans="1:6" ht="15.75" customHeight="1" thickBot="1" x14ac:dyDescent="0.3">
      <c r="A50" s="200" t="s">
        <v>589</v>
      </c>
      <c r="B50" s="86" t="str">
        <f>'[1]P1.2'!B50</f>
        <v>Cumple</v>
      </c>
      <c r="C50" s="828" t="s">
        <v>748</v>
      </c>
      <c r="D50" s="829"/>
      <c r="E50" s="829"/>
      <c r="F50" s="830"/>
    </row>
    <row r="51" spans="1:6" ht="15.75" customHeight="1" thickBot="1" x14ac:dyDescent="0.3">
      <c r="A51" s="200" t="s">
        <v>591</v>
      </c>
      <c r="B51" s="86" t="str">
        <f>'[1]P1.2'!B51</f>
        <v>Cumple</v>
      </c>
      <c r="C51" s="828" t="s">
        <v>776</v>
      </c>
      <c r="D51" s="829"/>
      <c r="E51" s="829"/>
      <c r="F51" s="830"/>
    </row>
    <row r="52" spans="1:6" ht="15.75" customHeight="1" thickBot="1" x14ac:dyDescent="0.3">
      <c r="A52" s="200" t="s">
        <v>593</v>
      </c>
      <c r="B52" s="86" t="str">
        <f>'[1]P1.2'!B52</f>
        <v>Cumple</v>
      </c>
      <c r="C52" s="828" t="s">
        <v>750</v>
      </c>
      <c r="D52" s="829"/>
      <c r="E52" s="829"/>
      <c r="F52" s="830"/>
    </row>
    <row r="53" spans="1:6" ht="15.75" customHeight="1" thickBot="1" x14ac:dyDescent="0.3">
      <c r="A53" s="200" t="s">
        <v>595</v>
      </c>
      <c r="B53" s="86" t="str">
        <f>'[1]P1.2'!B53</f>
        <v>Cumple</v>
      </c>
      <c r="C53" s="828" t="s">
        <v>724</v>
      </c>
      <c r="D53" s="829"/>
      <c r="E53" s="829"/>
      <c r="F53" s="830"/>
    </row>
    <row r="54" spans="1:6" ht="15.75" customHeight="1" thickBot="1" x14ac:dyDescent="0.3">
      <c r="A54" s="200" t="s">
        <v>597</v>
      </c>
      <c r="B54" s="86" t="str">
        <f>'[1]P1.2'!B54</f>
        <v>Cumple</v>
      </c>
      <c r="C54" s="828" t="s">
        <v>598</v>
      </c>
      <c r="D54" s="829"/>
      <c r="E54" s="829"/>
      <c r="F54" s="830"/>
    </row>
    <row r="55" spans="1:6" ht="15.75" customHeight="1" thickBot="1" x14ac:dyDescent="0.3">
      <c r="A55" s="200" t="s">
        <v>599</v>
      </c>
      <c r="B55" s="86" t="str">
        <f>'[1]P1.2'!B55</f>
        <v>Cumple</v>
      </c>
      <c r="C55" s="828" t="s">
        <v>600</v>
      </c>
      <c r="D55" s="829"/>
      <c r="E55" s="829"/>
      <c r="F55" s="830"/>
    </row>
    <row r="56" spans="1:6" ht="15.75" customHeight="1" thickBot="1" x14ac:dyDescent="0.3">
      <c r="A56" s="200" t="s">
        <v>601</v>
      </c>
      <c r="B56" s="86" t="str">
        <f>'[1]P1.2'!B56</f>
        <v>Cumple</v>
      </c>
      <c r="C56" s="828" t="s">
        <v>602</v>
      </c>
      <c r="D56" s="829"/>
      <c r="E56" s="829"/>
      <c r="F56" s="830"/>
    </row>
    <row r="57" spans="1:6" ht="21.75" customHeight="1" thickBot="1" x14ac:dyDescent="0.3">
      <c r="A57" s="200" t="s">
        <v>603</v>
      </c>
      <c r="B57" s="86" t="str">
        <f>'[1]P1.2'!B57</f>
        <v>Cumple</v>
      </c>
      <c r="C57" s="828" t="s">
        <v>751</v>
      </c>
      <c r="D57" s="829"/>
      <c r="E57" s="829"/>
      <c r="F57" s="830"/>
    </row>
    <row r="58" spans="1:6" ht="15.75" customHeight="1" thickBot="1" x14ac:dyDescent="0.3">
      <c r="A58" s="200" t="s">
        <v>605</v>
      </c>
      <c r="B58" s="86" t="str">
        <f>'[1]P1.2'!B58</f>
        <v>Cumple</v>
      </c>
      <c r="C58" s="828" t="s">
        <v>791</v>
      </c>
      <c r="D58" s="829"/>
      <c r="E58" s="829"/>
      <c r="F58" s="830"/>
    </row>
    <row r="59" spans="1:6" ht="18.75" customHeight="1" thickBot="1" x14ac:dyDescent="0.3">
      <c r="A59" s="896" t="s">
        <v>607</v>
      </c>
      <c r="B59" s="845"/>
      <c r="C59" s="845"/>
      <c r="D59" s="845"/>
      <c r="E59" s="845"/>
      <c r="F59" s="834"/>
    </row>
    <row r="60" spans="1:6" ht="17.25" customHeight="1" thickBot="1" x14ac:dyDescent="0.3">
      <c r="A60" s="179" t="s">
        <v>608</v>
      </c>
      <c r="B60" s="470" t="s">
        <v>1305</v>
      </c>
      <c r="C60" s="183" t="s">
        <v>609</v>
      </c>
      <c r="D60" s="471" t="s">
        <v>1306</v>
      </c>
      <c r="E60" s="179" t="s">
        <v>610</v>
      </c>
      <c r="F60" s="470" t="s">
        <v>1307</v>
      </c>
    </row>
    <row r="61" spans="1:6" ht="15.75" customHeight="1" thickBot="1" x14ac:dyDescent="0.3">
      <c r="A61" s="179" t="s">
        <v>611</v>
      </c>
      <c r="B61" s="844" t="s">
        <v>792</v>
      </c>
      <c r="C61" s="845"/>
      <c r="D61" s="845"/>
      <c r="E61" s="845"/>
      <c r="F61" s="834"/>
    </row>
    <row r="62" spans="1:6" ht="15.75" customHeight="1" thickBot="1" x14ac:dyDescent="0.3">
      <c r="A62" s="179" t="s">
        <v>613</v>
      </c>
      <c r="B62" s="844" t="s">
        <v>614</v>
      </c>
      <c r="C62" s="845"/>
      <c r="D62" s="845"/>
      <c r="E62" s="845"/>
      <c r="F62" s="834"/>
    </row>
    <row r="63" spans="1:6" ht="15.75" customHeight="1" thickBot="1" x14ac:dyDescent="0.3">
      <c r="A63" s="179" t="s">
        <v>615</v>
      </c>
      <c r="B63" s="668" t="s">
        <v>616</v>
      </c>
      <c r="C63" s="845"/>
      <c r="D63" s="845"/>
      <c r="E63" s="845"/>
      <c r="F63" s="834"/>
    </row>
    <row r="64" spans="1:6" ht="15.75" customHeight="1" thickBot="1" x14ac:dyDescent="0.3">
      <c r="A64" s="179" t="s">
        <v>617</v>
      </c>
      <c r="B64" s="844">
        <v>3111806403</v>
      </c>
      <c r="C64" s="845"/>
      <c r="D64" s="845"/>
      <c r="E64" s="845"/>
      <c r="F64" s="834"/>
    </row>
    <row r="65" spans="1:6" ht="22.5" customHeight="1" thickBot="1" x14ac:dyDescent="0.3">
      <c r="A65" s="201" t="s">
        <v>618</v>
      </c>
      <c r="B65" s="202">
        <v>311</v>
      </c>
      <c r="C65" s="201" t="s">
        <v>619</v>
      </c>
      <c r="D65" s="203">
        <v>1806403</v>
      </c>
      <c r="E65" s="204" t="s">
        <v>620</v>
      </c>
      <c r="F65" s="205"/>
    </row>
    <row r="66" spans="1:6" ht="15.75" customHeight="1" x14ac:dyDescent="0.25">
      <c r="A66" s="206"/>
      <c r="B66" s="207"/>
      <c r="C66" s="207"/>
      <c r="D66" s="207"/>
      <c r="E66" s="207"/>
      <c r="F66" s="208"/>
    </row>
    <row r="67" spans="1:6" ht="17.25" customHeight="1" x14ac:dyDescent="0.25">
      <c r="A67" s="847" t="s">
        <v>621</v>
      </c>
      <c r="B67" s="848"/>
      <c r="C67" s="848"/>
      <c r="D67" s="848"/>
      <c r="E67" s="848"/>
      <c r="F67" s="842"/>
    </row>
    <row r="68" spans="1:6" ht="15.75" customHeight="1" thickBot="1" x14ac:dyDescent="0.3">
      <c r="A68" s="893" t="s">
        <v>622</v>
      </c>
      <c r="B68" s="894"/>
      <c r="C68" s="894"/>
      <c r="D68" s="894"/>
      <c r="E68" s="894"/>
      <c r="F68" s="891"/>
    </row>
    <row r="69" spans="1:6" s="65" customFormat="1" ht="31.5" customHeight="1" thickBot="1" x14ac:dyDescent="0.3">
      <c r="A69" s="70" t="s">
        <v>623</v>
      </c>
      <c r="B69" s="88" t="s">
        <v>203</v>
      </c>
      <c r="C69" s="70" t="s">
        <v>624</v>
      </c>
      <c r="D69" s="95" t="s">
        <v>204</v>
      </c>
      <c r="E69" s="70" t="s">
        <v>625</v>
      </c>
      <c r="F69" s="96" t="s">
        <v>205</v>
      </c>
    </row>
    <row r="70" spans="1:6" ht="11.25" customHeight="1" thickBot="1" x14ac:dyDescent="0.3">
      <c r="A70" s="855" t="s">
        <v>626</v>
      </c>
      <c r="B70" s="845"/>
      <c r="C70" s="845"/>
      <c r="D70" s="845"/>
      <c r="E70" s="845"/>
      <c r="F70" s="834"/>
    </row>
    <row r="71" spans="1:6" ht="27.75" customHeight="1" thickBot="1" x14ac:dyDescent="0.3">
      <c r="A71" s="895" t="s">
        <v>793</v>
      </c>
      <c r="B71" s="845"/>
      <c r="C71" s="845"/>
      <c r="D71" s="845"/>
      <c r="E71" s="845"/>
      <c r="F71" s="834"/>
    </row>
    <row r="72" spans="1:6" ht="15.75" customHeight="1" thickBot="1" x14ac:dyDescent="0.3">
      <c r="A72" s="882" t="s">
        <v>627</v>
      </c>
      <c r="B72" s="845"/>
      <c r="C72" s="845"/>
      <c r="D72" s="845"/>
      <c r="E72" s="845"/>
      <c r="F72" s="834"/>
    </row>
    <row r="73" spans="1:6" ht="12" customHeight="1" thickBot="1" x14ac:dyDescent="0.3">
      <c r="A73" s="888" t="s">
        <v>628</v>
      </c>
      <c r="B73" s="856" t="s">
        <v>629</v>
      </c>
      <c r="C73" s="845"/>
      <c r="D73" s="834"/>
      <c r="E73" s="888" t="s">
        <v>630</v>
      </c>
      <c r="F73" s="889"/>
    </row>
    <row r="74" spans="1:6" ht="35.25" customHeight="1" thickBot="1" x14ac:dyDescent="0.3">
      <c r="A74" s="890"/>
      <c r="B74" s="210" t="s">
        <v>631</v>
      </c>
      <c r="C74" s="183" t="s">
        <v>632</v>
      </c>
      <c r="D74" s="179" t="s">
        <v>633</v>
      </c>
      <c r="E74" s="890"/>
      <c r="F74" s="891"/>
    </row>
    <row r="75" spans="1:6" ht="21" customHeight="1" thickBot="1" x14ac:dyDescent="0.3">
      <c r="A75" s="189">
        <v>2025</v>
      </c>
      <c r="B75" s="188">
        <v>100</v>
      </c>
      <c r="C75" s="211">
        <v>7488</v>
      </c>
      <c r="D75" s="212">
        <v>7488</v>
      </c>
      <c r="E75" s="885" t="s">
        <v>797</v>
      </c>
      <c r="F75" s="834"/>
    </row>
    <row r="76" spans="1:6" ht="13.5" customHeight="1" thickBot="1" x14ac:dyDescent="0.3">
      <c r="A76" s="855" t="s">
        <v>634</v>
      </c>
      <c r="B76" s="845"/>
      <c r="C76" s="845"/>
      <c r="D76" s="845"/>
      <c r="E76" s="845"/>
      <c r="F76" s="834"/>
    </row>
    <row r="77" spans="1:6" ht="23.25" customHeight="1" thickBot="1" x14ac:dyDescent="0.3">
      <c r="A77" s="892" t="s">
        <v>756</v>
      </c>
      <c r="B77" s="845"/>
      <c r="C77" s="845"/>
      <c r="D77" s="845"/>
      <c r="E77" s="845"/>
      <c r="F77" s="834"/>
    </row>
    <row r="78" spans="1:6" s="65" customFormat="1" ht="13.5" customHeight="1" thickBot="1" x14ac:dyDescent="0.3">
      <c r="A78" s="649" t="s">
        <v>635</v>
      </c>
      <c r="B78" s="588"/>
      <c r="C78" s="588"/>
      <c r="D78" s="588"/>
      <c r="E78" s="588"/>
      <c r="F78" s="573"/>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80</v>
      </c>
    </row>
    <row r="81" spans="1:6" ht="12" customHeight="1" thickBot="1" x14ac:dyDescent="0.3">
      <c r="A81" s="882" t="s">
        <v>639</v>
      </c>
      <c r="B81" s="845"/>
      <c r="C81" s="845"/>
      <c r="D81" s="845"/>
      <c r="E81" s="845"/>
      <c r="F81" s="834"/>
    </row>
    <row r="82" spans="1:6" ht="11.25" customHeight="1" thickBot="1" x14ac:dyDescent="0.3">
      <c r="A82" s="887" t="s">
        <v>640</v>
      </c>
      <c r="B82" s="856" t="s">
        <v>641</v>
      </c>
      <c r="C82" s="845"/>
      <c r="D82" s="834"/>
      <c r="E82" s="888" t="s">
        <v>642</v>
      </c>
      <c r="F82" s="889"/>
    </row>
    <row r="83" spans="1:6" ht="32.25" customHeight="1" thickBot="1" x14ac:dyDescent="0.3">
      <c r="A83" s="871"/>
      <c r="B83" s="193" t="s">
        <v>643</v>
      </c>
      <c r="C83" s="193" t="s">
        <v>644</v>
      </c>
      <c r="D83" s="193" t="s">
        <v>645</v>
      </c>
      <c r="E83" s="890"/>
      <c r="F83" s="891"/>
    </row>
    <row r="84" spans="1:6" ht="15.75" customHeight="1" thickBot="1" x14ac:dyDescent="0.3">
      <c r="A84" s="213">
        <v>2027</v>
      </c>
      <c r="B84" s="212">
        <v>100</v>
      </c>
      <c r="C84" s="214">
        <v>7488</v>
      </c>
      <c r="D84" s="211">
        <v>7488</v>
      </c>
      <c r="E84" s="884" t="s">
        <v>794</v>
      </c>
      <c r="F84" s="834"/>
    </row>
    <row r="85" spans="1:6" ht="13.5" customHeight="1" thickBot="1" x14ac:dyDescent="0.3">
      <c r="A85" s="882" t="s">
        <v>647</v>
      </c>
      <c r="B85" s="845"/>
      <c r="C85" s="845"/>
      <c r="D85" s="845"/>
      <c r="E85" s="845"/>
      <c r="F85" s="834"/>
    </row>
    <row r="86" spans="1:6" ht="12.75" customHeight="1" thickBot="1" x14ac:dyDescent="0.3">
      <c r="A86" s="887" t="s">
        <v>648</v>
      </c>
      <c r="B86" s="856" t="s">
        <v>649</v>
      </c>
      <c r="C86" s="845"/>
      <c r="D86" s="834"/>
      <c r="E86" s="888" t="s">
        <v>650</v>
      </c>
      <c r="F86" s="889"/>
    </row>
    <row r="87" spans="1:6" ht="25.5" customHeight="1" thickBot="1" x14ac:dyDescent="0.3">
      <c r="A87" s="871"/>
      <c r="B87" s="193" t="s">
        <v>651</v>
      </c>
      <c r="C87" s="193" t="s">
        <v>652</v>
      </c>
      <c r="D87" s="193" t="s">
        <v>653</v>
      </c>
      <c r="E87" s="890"/>
      <c r="F87" s="891"/>
    </row>
    <row r="88" spans="1:6" ht="13.5" customHeight="1" thickBot="1" x14ac:dyDescent="0.3">
      <c r="A88" s="215" t="s">
        <v>654</v>
      </c>
      <c r="B88" s="212"/>
      <c r="C88" s="214"/>
      <c r="D88" s="211"/>
      <c r="E88" s="884"/>
      <c r="F88" s="834"/>
    </row>
    <row r="89" spans="1:6" ht="13.5" customHeight="1" thickBot="1" x14ac:dyDescent="0.3">
      <c r="A89" s="215" t="s">
        <v>656</v>
      </c>
      <c r="B89" s="212"/>
      <c r="C89" s="214"/>
      <c r="D89" s="211"/>
      <c r="E89" s="884"/>
      <c r="F89" s="834"/>
    </row>
    <row r="90" spans="1:6" ht="13.5" customHeight="1" thickBot="1" x14ac:dyDescent="0.3">
      <c r="A90" s="215" t="s">
        <v>658</v>
      </c>
      <c r="B90" s="212">
        <v>100</v>
      </c>
      <c r="C90" s="214">
        <v>7488</v>
      </c>
      <c r="D90" s="211">
        <v>7488</v>
      </c>
      <c r="E90" s="884" t="s">
        <v>795</v>
      </c>
      <c r="F90" s="834"/>
    </row>
    <row r="91" spans="1:6" ht="13.5" customHeight="1" thickBot="1" x14ac:dyDescent="0.3">
      <c r="A91" s="215" t="s">
        <v>660</v>
      </c>
      <c r="B91" s="212">
        <v>100</v>
      </c>
      <c r="C91" s="214">
        <v>7488</v>
      </c>
      <c r="D91" s="211">
        <v>7488</v>
      </c>
      <c r="E91" s="884" t="s">
        <v>796</v>
      </c>
      <c r="F91" s="834"/>
    </row>
    <row r="92" spans="1:6" ht="13.5" customHeight="1" thickBot="1" x14ac:dyDescent="0.3">
      <c r="A92" s="215" t="s">
        <v>662</v>
      </c>
      <c r="B92" s="212">
        <v>100</v>
      </c>
      <c r="C92" s="214">
        <v>7488</v>
      </c>
      <c r="D92" s="211">
        <v>7488</v>
      </c>
      <c r="E92" s="884" t="s">
        <v>797</v>
      </c>
      <c r="F92" s="834"/>
    </row>
    <row r="93" spans="1:6" ht="13.5" customHeight="1" thickBot="1" x14ac:dyDescent="0.3">
      <c r="A93" s="215" t="s">
        <v>664</v>
      </c>
      <c r="B93" s="212">
        <v>100</v>
      </c>
      <c r="C93" s="214">
        <v>7488</v>
      </c>
      <c r="D93" s="211">
        <v>7488</v>
      </c>
      <c r="E93" s="884" t="s">
        <v>798</v>
      </c>
      <c r="F93" s="834"/>
    </row>
    <row r="94" spans="1:6" ht="13.5" customHeight="1" thickBot="1" x14ac:dyDescent="0.3">
      <c r="A94" s="215" t="s">
        <v>666</v>
      </c>
      <c r="B94" s="212">
        <v>100</v>
      </c>
      <c r="C94" s="214">
        <v>7488</v>
      </c>
      <c r="D94" s="211">
        <v>7488</v>
      </c>
      <c r="E94" s="884" t="s">
        <v>794</v>
      </c>
      <c r="F94" s="834"/>
    </row>
    <row r="95" spans="1:6" ht="15.75" customHeight="1" thickBot="1" x14ac:dyDescent="0.3">
      <c r="A95" s="882" t="s">
        <v>667</v>
      </c>
      <c r="B95" s="845"/>
      <c r="C95" s="845"/>
      <c r="D95" s="845"/>
      <c r="E95" s="845"/>
      <c r="F95" s="834"/>
    </row>
    <row r="96" spans="1:6" ht="15.75" customHeight="1" thickBot="1" x14ac:dyDescent="0.3">
      <c r="A96" s="887" t="s">
        <v>668</v>
      </c>
      <c r="B96" s="856" t="s">
        <v>669</v>
      </c>
      <c r="C96" s="845"/>
      <c r="D96" s="845"/>
      <c r="E96" s="888" t="s">
        <v>670</v>
      </c>
      <c r="F96" s="889"/>
    </row>
    <row r="97" spans="1:6" ht="35.25" customHeight="1" thickBot="1" x14ac:dyDescent="0.3">
      <c r="A97" s="871"/>
      <c r="B97" s="193" t="s">
        <v>671</v>
      </c>
      <c r="C97" s="193" t="s">
        <v>672</v>
      </c>
      <c r="D97" s="193" t="s">
        <v>673</v>
      </c>
      <c r="E97" s="890"/>
      <c r="F97" s="891"/>
    </row>
    <row r="98" spans="1:6" ht="30" customHeight="1" thickBot="1" x14ac:dyDescent="0.3">
      <c r="A98" s="216" t="s">
        <v>123</v>
      </c>
      <c r="B98" s="212"/>
      <c r="C98" s="214"/>
      <c r="D98" s="211"/>
      <c r="E98" s="884"/>
      <c r="F98" s="834"/>
    </row>
    <row r="99" spans="1:6" ht="14.25" customHeight="1" thickBot="1" x14ac:dyDescent="0.3">
      <c r="A99" s="216" t="s">
        <v>124</v>
      </c>
      <c r="B99" s="212">
        <v>100</v>
      </c>
      <c r="C99" s="214">
        <v>1921</v>
      </c>
      <c r="D99" s="211">
        <v>1921</v>
      </c>
      <c r="E99" s="885" t="s">
        <v>1347</v>
      </c>
      <c r="F99" s="834"/>
    </row>
    <row r="100" spans="1:6" ht="14.25" customHeight="1" thickBot="1" x14ac:dyDescent="0.3">
      <c r="A100" s="216" t="s">
        <v>125</v>
      </c>
      <c r="B100" s="212"/>
      <c r="C100" s="214"/>
      <c r="D100" s="211"/>
      <c r="E100" s="884"/>
      <c r="F100" s="834"/>
    </row>
    <row r="101" spans="1:6" ht="14.25" customHeight="1" thickBot="1" x14ac:dyDescent="0.3">
      <c r="A101" s="216" t="s">
        <v>126</v>
      </c>
      <c r="B101" s="212">
        <v>100</v>
      </c>
      <c r="C101" s="214">
        <v>7488</v>
      </c>
      <c r="D101" s="211">
        <v>7488</v>
      </c>
      <c r="E101" s="885" t="s">
        <v>798</v>
      </c>
      <c r="F101" s="834"/>
    </row>
    <row r="102" spans="1:6" ht="10.5" customHeight="1" x14ac:dyDescent="0.25">
      <c r="A102" s="206"/>
      <c r="B102" s="207"/>
      <c r="C102" s="207"/>
      <c r="D102" s="207"/>
      <c r="E102" s="207"/>
      <c r="F102" s="208"/>
    </row>
    <row r="103" spans="1:6" ht="22.5" customHeight="1" thickBot="1" x14ac:dyDescent="0.3">
      <c r="A103" s="886" t="s">
        <v>674</v>
      </c>
      <c r="B103" s="848"/>
      <c r="C103" s="848"/>
      <c r="D103" s="848"/>
      <c r="E103" s="848"/>
      <c r="F103" s="842"/>
    </row>
    <row r="104" spans="1:6" ht="17.25" customHeight="1" thickBot="1" x14ac:dyDescent="0.3">
      <c r="A104" s="855" t="s">
        <v>675</v>
      </c>
      <c r="B104" s="845"/>
      <c r="C104" s="834"/>
      <c r="D104" s="855" t="s">
        <v>676</v>
      </c>
      <c r="E104" s="845"/>
      <c r="F104" s="834"/>
    </row>
    <row r="105" spans="1:6" ht="15.75" customHeight="1" thickBot="1" x14ac:dyDescent="0.3">
      <c r="A105" s="883" t="s">
        <v>799</v>
      </c>
      <c r="B105" s="845"/>
      <c r="C105" s="834"/>
      <c r="D105" s="883" t="s">
        <v>799</v>
      </c>
      <c r="E105" s="845"/>
      <c r="F105" s="834"/>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260</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781</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882" t="s">
        <v>686</v>
      </c>
      <c r="B112" s="845"/>
      <c r="C112" s="845"/>
      <c r="D112" s="845"/>
      <c r="E112" s="845"/>
      <c r="F112" s="834"/>
    </row>
    <row r="113" spans="1:6" ht="22.5" customHeight="1" thickBot="1" x14ac:dyDescent="0.3">
      <c r="A113" s="217" t="s">
        <v>137</v>
      </c>
      <c r="B113" s="844" t="s">
        <v>802</v>
      </c>
      <c r="C113" s="845"/>
      <c r="D113" s="845"/>
      <c r="E113" s="845"/>
      <c r="F113" s="834"/>
    </row>
    <row r="114" spans="1:6" ht="12" customHeight="1" x14ac:dyDescent="0.25">
      <c r="A114" s="870" t="s">
        <v>138</v>
      </c>
      <c r="B114" s="872" t="s">
        <v>139</v>
      </c>
      <c r="C114" s="873"/>
      <c r="D114" s="874" t="s">
        <v>140</v>
      </c>
      <c r="E114" s="875"/>
      <c r="F114" s="876"/>
    </row>
    <row r="115" spans="1:6" ht="24" customHeight="1" thickBot="1" x14ac:dyDescent="0.3">
      <c r="A115" s="871"/>
      <c r="B115" s="877" t="s">
        <v>688</v>
      </c>
      <c r="C115" s="837"/>
      <c r="D115" s="878" t="s">
        <v>689</v>
      </c>
      <c r="E115" s="879"/>
      <c r="F115" s="880"/>
    </row>
    <row r="116" spans="1:6" ht="32.25" customHeight="1" thickBot="1" x14ac:dyDescent="0.3">
      <c r="A116" s="217" t="s">
        <v>141</v>
      </c>
      <c r="B116" s="881" t="s">
        <v>1294</v>
      </c>
      <c r="C116" s="845"/>
      <c r="D116" s="845"/>
      <c r="E116" s="845"/>
      <c r="F116" s="834"/>
    </row>
    <row r="117" spans="1:6" ht="8.4499999999999993" customHeight="1" thickBot="1" x14ac:dyDescent="0.3">
      <c r="A117" s="218"/>
      <c r="B117" s="219"/>
      <c r="C117" s="187"/>
      <c r="D117" s="187"/>
      <c r="E117" s="187"/>
      <c r="F117" s="185"/>
    </row>
    <row r="118" spans="1:6" ht="17.25" customHeight="1" thickBot="1" x14ac:dyDescent="0.3">
      <c r="A118" s="855" t="s">
        <v>675</v>
      </c>
      <c r="B118" s="845"/>
      <c r="C118" s="834"/>
      <c r="D118" s="855" t="s">
        <v>676</v>
      </c>
      <c r="E118" s="845"/>
      <c r="F118" s="834"/>
    </row>
    <row r="119" spans="1:6" ht="15.75" customHeight="1" thickBot="1" x14ac:dyDescent="0.3">
      <c r="A119" s="883" t="s">
        <v>801</v>
      </c>
      <c r="B119" s="845"/>
      <c r="C119" s="834"/>
      <c r="D119" s="883" t="s">
        <v>801</v>
      </c>
      <c r="E119" s="845"/>
      <c r="F119" s="834"/>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260</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781</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882" t="s">
        <v>686</v>
      </c>
      <c r="B126" s="845"/>
      <c r="C126" s="845"/>
      <c r="D126" s="845"/>
      <c r="E126" s="845"/>
      <c r="F126" s="834"/>
    </row>
    <row r="127" spans="1:6" ht="22.5" customHeight="1" thickBot="1" x14ac:dyDescent="0.3">
      <c r="A127" s="217" t="s">
        <v>137</v>
      </c>
      <c r="B127" s="844" t="s">
        <v>800</v>
      </c>
      <c r="C127" s="845"/>
      <c r="D127" s="845"/>
      <c r="E127" s="845"/>
      <c r="F127" s="834"/>
    </row>
    <row r="128" spans="1:6" ht="12" customHeight="1" x14ac:dyDescent="0.25">
      <c r="A128" s="870" t="s">
        <v>138</v>
      </c>
      <c r="B128" s="872" t="s">
        <v>139</v>
      </c>
      <c r="C128" s="873"/>
      <c r="D128" s="874" t="s">
        <v>140</v>
      </c>
      <c r="E128" s="875"/>
      <c r="F128" s="876"/>
    </row>
    <row r="129" spans="1:6" ht="24" customHeight="1" thickBot="1" x14ac:dyDescent="0.3">
      <c r="A129" s="871"/>
      <c r="B129" s="877" t="s">
        <v>688</v>
      </c>
      <c r="C129" s="837"/>
      <c r="D129" s="878" t="s">
        <v>689</v>
      </c>
      <c r="E129" s="879"/>
      <c r="F129" s="880"/>
    </row>
    <row r="130" spans="1:6" ht="32.25" customHeight="1" thickBot="1" x14ac:dyDescent="0.3">
      <c r="A130" s="217" t="s">
        <v>141</v>
      </c>
      <c r="B130" s="881" t="s">
        <v>803</v>
      </c>
      <c r="C130" s="845"/>
      <c r="D130" s="845"/>
      <c r="E130" s="845"/>
      <c r="F130" s="834"/>
    </row>
    <row r="131" spans="1:6" ht="11.45" customHeight="1" x14ac:dyDescent="0.25">
      <c r="A131" s="218"/>
      <c r="B131" s="219"/>
      <c r="C131" s="187"/>
      <c r="D131" s="187"/>
      <c r="E131" s="187"/>
      <c r="F131" s="185"/>
    </row>
    <row r="132" spans="1:6" ht="8.25" customHeight="1" x14ac:dyDescent="0.25">
      <c r="A132" s="866"/>
      <c r="B132" s="867"/>
      <c r="C132" s="868"/>
      <c r="D132" s="867"/>
      <c r="E132" s="868"/>
      <c r="F132" s="860"/>
    </row>
    <row r="133" spans="1:6" ht="20.25" customHeight="1" x14ac:dyDescent="0.25">
      <c r="A133" s="847" t="s">
        <v>142</v>
      </c>
      <c r="B133" s="848"/>
      <c r="C133" s="848"/>
      <c r="D133" s="848"/>
      <c r="E133" s="848"/>
      <c r="F133" s="842"/>
    </row>
    <row r="134" spans="1:6" ht="21" customHeight="1" x14ac:dyDescent="0.25">
      <c r="A134" s="869" t="s">
        <v>143</v>
      </c>
      <c r="B134" s="850"/>
      <c r="C134" s="850"/>
      <c r="D134" s="850"/>
      <c r="E134" s="850"/>
      <c r="F134" s="851"/>
    </row>
    <row r="135" spans="1:6" ht="13.5" customHeight="1" x14ac:dyDescent="0.25">
      <c r="A135" s="610" t="s">
        <v>144</v>
      </c>
      <c r="B135" s="606"/>
      <c r="C135" s="607"/>
      <c r="D135" s="611" t="s">
        <v>145</v>
      </c>
      <c r="E135" s="606"/>
      <c r="F135" s="609"/>
    </row>
    <row r="136" spans="1:6" ht="13.5" customHeight="1" x14ac:dyDescent="0.25">
      <c r="A136" s="612" t="s">
        <v>735</v>
      </c>
      <c r="B136" s="861"/>
      <c r="C136" s="862"/>
      <c r="D136" s="863" t="s">
        <v>694</v>
      </c>
      <c r="E136" s="864"/>
      <c r="F136" s="865"/>
    </row>
    <row r="137" spans="1:6" ht="13.5" customHeight="1" x14ac:dyDescent="0.25">
      <c r="A137" s="605"/>
      <c r="B137" s="606"/>
      <c r="C137" s="607"/>
      <c r="D137" s="608"/>
      <c r="E137" s="606"/>
      <c r="F137" s="609"/>
    </row>
    <row r="138" spans="1:6" ht="13.5" customHeight="1" x14ac:dyDescent="0.25">
      <c r="A138" s="605"/>
      <c r="B138" s="606"/>
      <c r="C138" s="607"/>
      <c r="D138" s="608"/>
      <c r="E138" s="606"/>
      <c r="F138" s="609"/>
    </row>
    <row r="139" spans="1:6" ht="32.25" customHeight="1" x14ac:dyDescent="0.25">
      <c r="A139" s="858" t="s">
        <v>146</v>
      </c>
      <c r="B139" s="859"/>
      <c r="C139" s="859"/>
      <c r="D139" s="859"/>
      <c r="E139" s="859"/>
      <c r="F139" s="860"/>
    </row>
    <row r="140" spans="1:6" ht="13.5" customHeight="1" x14ac:dyDescent="0.25">
      <c r="A140" s="610" t="s">
        <v>147</v>
      </c>
      <c r="B140" s="606"/>
      <c r="C140" s="607"/>
      <c r="D140" s="611" t="s">
        <v>148</v>
      </c>
      <c r="E140" s="606"/>
      <c r="F140" s="609"/>
    </row>
    <row r="141" spans="1:6" ht="13.5" customHeight="1" x14ac:dyDescent="0.25">
      <c r="A141" s="612" t="s">
        <v>1297</v>
      </c>
      <c r="B141" s="606"/>
      <c r="C141" s="607"/>
      <c r="D141" s="857" t="s">
        <v>1297</v>
      </c>
      <c r="E141" s="606"/>
      <c r="F141" s="609"/>
    </row>
    <row r="142" spans="1:6" ht="13.5" customHeight="1" x14ac:dyDescent="0.25">
      <c r="A142" s="605"/>
      <c r="B142" s="606"/>
      <c r="C142" s="607"/>
      <c r="D142" s="608"/>
      <c r="E142" s="606"/>
      <c r="F142" s="609"/>
    </row>
    <row r="143" spans="1:6" ht="13.5" customHeight="1" x14ac:dyDescent="0.25">
      <c r="A143" s="605"/>
      <c r="B143" s="606"/>
      <c r="C143" s="607"/>
      <c r="D143" s="608"/>
      <c r="E143" s="606"/>
      <c r="F143" s="609"/>
    </row>
    <row r="144" spans="1:6" ht="24" customHeight="1" x14ac:dyDescent="0.25">
      <c r="A144" s="610" t="s">
        <v>149</v>
      </c>
      <c r="B144" s="606"/>
      <c r="C144" s="606"/>
      <c r="D144" s="606"/>
      <c r="E144" s="606"/>
      <c r="F144" s="609"/>
    </row>
    <row r="145" spans="1:6" ht="13.5" customHeight="1" x14ac:dyDescent="0.25">
      <c r="A145" s="610" t="s">
        <v>150</v>
      </c>
      <c r="B145" s="606"/>
      <c r="C145" s="607"/>
      <c r="D145" s="611" t="s">
        <v>151</v>
      </c>
      <c r="E145" s="606"/>
      <c r="F145" s="609"/>
    </row>
    <row r="146" spans="1:6" ht="13.5" customHeight="1" x14ac:dyDescent="0.25">
      <c r="A146" s="612" t="s">
        <v>1297</v>
      </c>
      <c r="B146" s="606"/>
      <c r="C146" s="607"/>
      <c r="D146" s="857" t="s">
        <v>1297</v>
      </c>
      <c r="E146" s="606"/>
      <c r="F146" s="609"/>
    </row>
    <row r="147" spans="1:6" ht="13.5" customHeight="1" x14ac:dyDescent="0.25">
      <c r="A147" s="605"/>
      <c r="B147" s="606"/>
      <c r="C147" s="607"/>
      <c r="D147" s="608"/>
      <c r="E147" s="606"/>
      <c r="F147" s="609"/>
    </row>
    <row r="148" spans="1:6" ht="13.5" customHeight="1" x14ac:dyDescent="0.25">
      <c r="A148" s="605"/>
      <c r="B148" s="606"/>
      <c r="C148" s="607"/>
      <c r="D148" s="608"/>
      <c r="E148" s="606"/>
      <c r="F148" s="609"/>
    </row>
    <row r="149" spans="1:6" ht="6.75" customHeight="1" x14ac:dyDescent="0.25">
      <c r="A149" s="220"/>
      <c r="B149" s="221"/>
      <c r="C149" s="221"/>
      <c r="D149" s="221"/>
      <c r="E149" s="221"/>
      <c r="F149" s="222"/>
    </row>
    <row r="150" spans="1:6" ht="19.5" customHeight="1" x14ac:dyDescent="0.25">
      <c r="A150" s="847" t="s">
        <v>695</v>
      </c>
      <c r="B150" s="848"/>
      <c r="C150" s="848"/>
      <c r="D150" s="848"/>
      <c r="E150" s="848"/>
      <c r="F150" s="842"/>
    </row>
    <row r="151" spans="1:6" ht="6" customHeight="1" thickBot="1" x14ac:dyDescent="0.3">
      <c r="A151" s="223"/>
      <c r="B151" s="224"/>
      <c r="C151" s="224"/>
      <c r="D151" s="224"/>
      <c r="E151" s="224"/>
      <c r="F151" s="225"/>
    </row>
    <row r="152" spans="1:6" ht="15" customHeight="1" thickBot="1" x14ac:dyDescent="0.3">
      <c r="A152" s="855" t="s">
        <v>696</v>
      </c>
      <c r="B152" s="845"/>
      <c r="C152" s="834"/>
      <c r="D152" s="856" t="s">
        <v>697</v>
      </c>
      <c r="E152" s="845"/>
      <c r="F152" s="834"/>
    </row>
    <row r="153" spans="1:6" ht="27" customHeight="1" thickBot="1" x14ac:dyDescent="0.3">
      <c r="A153" s="844"/>
      <c r="B153" s="845"/>
      <c r="C153" s="834"/>
      <c r="D153" s="844"/>
      <c r="E153" s="845"/>
      <c r="F153" s="834"/>
    </row>
    <row r="154" spans="1:6" ht="15" customHeight="1" thickBot="1" x14ac:dyDescent="0.3">
      <c r="A154" s="846" t="s">
        <v>698</v>
      </c>
      <c r="B154" s="845"/>
      <c r="C154" s="845"/>
      <c r="D154" s="845"/>
      <c r="E154" s="845"/>
      <c r="F154" s="834"/>
    </row>
    <row r="155" spans="1:6" ht="15.75" customHeight="1" thickBot="1" x14ac:dyDescent="0.3">
      <c r="A155" s="179" t="s">
        <v>699</v>
      </c>
      <c r="B155" s="226" t="s">
        <v>700</v>
      </c>
      <c r="C155" s="226" t="s">
        <v>701</v>
      </c>
      <c r="D155" s="226" t="s">
        <v>699</v>
      </c>
      <c r="E155" s="226" t="s">
        <v>700</v>
      </c>
      <c r="F155" s="179" t="s">
        <v>701</v>
      </c>
    </row>
    <row r="156" spans="1:6" s="65" customFormat="1" ht="15.75" customHeight="1" thickBot="1" x14ac:dyDescent="0.3">
      <c r="A156" s="116">
        <v>2018</v>
      </c>
      <c r="B156" s="117">
        <v>100</v>
      </c>
      <c r="C156" s="117" t="s">
        <v>702</v>
      </c>
      <c r="D156" s="117">
        <v>2022</v>
      </c>
      <c r="E156" s="117">
        <v>100</v>
      </c>
      <c r="F156" s="117" t="s">
        <v>702</v>
      </c>
    </row>
    <row r="157" spans="1:6" s="65" customFormat="1" ht="15.75" customHeight="1" thickBot="1" x14ac:dyDescent="0.3">
      <c r="A157" s="116">
        <v>2019</v>
      </c>
      <c r="B157" s="117">
        <v>100</v>
      </c>
      <c r="C157" s="117" t="s">
        <v>702</v>
      </c>
      <c r="D157" s="117">
        <v>2023</v>
      </c>
      <c r="E157" s="117">
        <f>B75</f>
        <v>100</v>
      </c>
      <c r="F157" s="116" t="s">
        <v>702</v>
      </c>
    </row>
    <row r="158" spans="1:6" s="65" customFormat="1" ht="12.75" customHeight="1" thickBot="1" x14ac:dyDescent="0.3">
      <c r="A158" s="116">
        <v>2020</v>
      </c>
      <c r="B158" s="117">
        <v>100</v>
      </c>
      <c r="C158" s="117" t="s">
        <v>702</v>
      </c>
      <c r="D158" s="117">
        <v>2024</v>
      </c>
      <c r="E158" s="117">
        <v>100</v>
      </c>
      <c r="F158" s="472" t="s">
        <v>702</v>
      </c>
    </row>
    <row r="159" spans="1:6" s="65" customFormat="1" ht="15" customHeight="1" thickBot="1" x14ac:dyDescent="0.3">
      <c r="A159" s="116">
        <v>2021</v>
      </c>
      <c r="B159" s="117">
        <v>100</v>
      </c>
      <c r="C159" s="117" t="s">
        <v>702</v>
      </c>
      <c r="D159" s="117">
        <v>2025</v>
      </c>
      <c r="E159" s="117">
        <v>100</v>
      </c>
      <c r="F159" s="472" t="s">
        <v>702</v>
      </c>
    </row>
    <row r="160" spans="1:6" ht="3.75" customHeight="1" x14ac:dyDescent="0.25">
      <c r="A160" s="227"/>
      <c r="B160" s="224"/>
      <c r="C160" s="224"/>
      <c r="D160" s="224"/>
      <c r="E160" s="224"/>
      <c r="F160" s="225"/>
    </row>
    <row r="161" spans="1:8" ht="18" customHeight="1" x14ac:dyDescent="0.25">
      <c r="A161" s="847" t="s">
        <v>162</v>
      </c>
      <c r="B161" s="848"/>
      <c r="C161" s="848"/>
      <c r="D161" s="848"/>
      <c r="E161" s="848"/>
      <c r="F161" s="842"/>
    </row>
    <row r="162" spans="1:8" ht="27.75" customHeight="1" x14ac:dyDescent="0.25">
      <c r="A162" s="849" t="s">
        <v>703</v>
      </c>
      <c r="B162" s="850"/>
      <c r="C162" s="850"/>
      <c r="D162" s="850"/>
      <c r="E162" s="850"/>
      <c r="F162" s="851"/>
    </row>
    <row r="163" spans="1:8" ht="15" customHeight="1" thickBot="1" x14ac:dyDescent="0.3">
      <c r="A163" s="852" t="s">
        <v>164</v>
      </c>
      <c r="B163" s="841"/>
      <c r="C163" s="853" t="s">
        <v>165</v>
      </c>
      <c r="D163" s="848"/>
      <c r="E163" s="854" t="s">
        <v>166</v>
      </c>
      <c r="F163" s="609"/>
    </row>
    <row r="164" spans="1:8" ht="15" customHeight="1" thickBot="1" x14ac:dyDescent="0.3">
      <c r="A164" s="833" t="s">
        <v>211</v>
      </c>
      <c r="B164" s="834"/>
      <c r="C164" s="838" t="s">
        <v>694</v>
      </c>
      <c r="D164" s="839"/>
      <c r="E164" s="584" t="s">
        <v>704</v>
      </c>
      <c r="F164" s="843"/>
    </row>
    <row r="165" spans="1:8" ht="15" customHeight="1" thickBot="1" x14ac:dyDescent="0.3">
      <c r="A165" s="833" t="s">
        <v>289</v>
      </c>
      <c r="B165" s="834"/>
      <c r="C165" s="838" t="s">
        <v>705</v>
      </c>
      <c r="D165" s="839"/>
      <c r="E165" s="579" t="s">
        <v>706</v>
      </c>
      <c r="F165" s="812"/>
      <c r="H165" s="228"/>
    </row>
    <row r="166" spans="1:8" ht="15" customHeight="1" thickBot="1" x14ac:dyDescent="0.3">
      <c r="A166" s="833" t="s">
        <v>289</v>
      </c>
      <c r="B166" s="834"/>
      <c r="C166" s="838" t="s">
        <v>271</v>
      </c>
      <c r="D166" s="839"/>
      <c r="E166" s="579" t="s">
        <v>707</v>
      </c>
      <c r="F166" s="812"/>
    </row>
    <row r="167" spans="1:8" ht="15.75" customHeight="1" thickBot="1" x14ac:dyDescent="0.3">
      <c r="A167" s="833"/>
      <c r="B167" s="834"/>
      <c r="C167" s="840"/>
      <c r="D167" s="841"/>
      <c r="E167" s="840"/>
      <c r="F167" s="842"/>
      <c r="H167" s="228"/>
    </row>
    <row r="168" spans="1:8" ht="15.75" customHeight="1" thickBot="1" x14ac:dyDescent="0.3">
      <c r="A168" s="833"/>
      <c r="B168" s="834"/>
      <c r="C168" s="835"/>
      <c r="D168" s="836"/>
      <c r="E168" s="835"/>
      <c r="F168" s="837"/>
    </row>
    <row r="169" spans="1:8" ht="15.75" customHeight="1" x14ac:dyDescent="0.25"/>
    <row r="170" spans="1:8" ht="15.75" customHeight="1" x14ac:dyDescent="0.25"/>
    <row r="171" spans="1:8" ht="15.75" customHeight="1" x14ac:dyDescent="0.25"/>
    <row r="172" spans="1:8" ht="15.75" customHeight="1" x14ac:dyDescent="0.25"/>
    <row r="173" spans="1:8" ht="15.75" customHeight="1" x14ac:dyDescent="0.25"/>
    <row r="174" spans="1:8" ht="15.75" customHeight="1" x14ac:dyDescent="0.25"/>
    <row r="175" spans="1:8" ht="15.75" customHeight="1" x14ac:dyDescent="0.25"/>
    <row r="176" spans="1:8"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24:C124"/>
    <mergeCell ref="D124:F124"/>
    <mergeCell ref="A125:C125"/>
    <mergeCell ref="D125:F125"/>
    <mergeCell ref="A126:F126"/>
    <mergeCell ref="B127:F127"/>
    <mergeCell ref="A121:C121"/>
    <mergeCell ref="D121:F121"/>
    <mergeCell ref="A122:C122"/>
    <mergeCell ref="D122:F122"/>
    <mergeCell ref="A123:C123"/>
    <mergeCell ref="D123:F123"/>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68:B168"/>
    <mergeCell ref="C168:D168"/>
    <mergeCell ref="E168:F168"/>
    <mergeCell ref="A166:B166"/>
    <mergeCell ref="C166:D166"/>
    <mergeCell ref="E166:F166"/>
    <mergeCell ref="A167:B167"/>
    <mergeCell ref="C167:D167"/>
    <mergeCell ref="E167:F167"/>
  </mergeCells>
  <hyperlinks>
    <hyperlink ref="E164" r:id="rId1" xr:uid="{59C3F679-BCFA-4C24-83BA-3848FAAD4D65}"/>
    <hyperlink ref="E165" r:id="rId2" xr:uid="{0296F0DE-D085-4F5C-B3E1-7CD92F5E8A00}"/>
    <hyperlink ref="B63" r:id="rId3" xr:uid="{A20D36CC-3FB9-4F2B-B8F2-47C966A4ACA9}"/>
    <hyperlink ref="E166" r:id="rId4" xr:uid="{67A80308-655E-42A6-8D3F-5DF590C02AA3}"/>
  </hyperlinks>
  <pageMargins left="0.43307086614173229" right="0.31496062992125984" top="0.55118110236220474" bottom="0.55118110236220474" header="0" footer="0"/>
  <pageSetup fitToHeight="0" orientation="portrait" r:id="rId5"/>
  <rowBreaks count="4" manualBreakCount="4">
    <brk id="36" man="1"/>
    <brk id="149" man="1"/>
    <brk id="102" man="1"/>
    <brk id="71" man="1"/>
  </rowBreaks>
  <legacy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5FAAD-894E-435D-AC89-2B1E608EBB9B}">
  <sheetPr>
    <tabColor rgb="FFFFFF00"/>
  </sheetPr>
  <dimension ref="A1:Z1015"/>
  <sheetViews>
    <sheetView zoomScale="110" zoomScaleNormal="110" workbookViewId="0">
      <pane ySplit="1" topLeftCell="A5" activePane="bottomLeft" state="frozen"/>
      <selection activeCell="J131" sqref="J131"/>
      <selection pane="bottomLeft" activeCell="B14" sqref="B14:F14"/>
    </sheetView>
  </sheetViews>
  <sheetFormatPr baseColWidth="10" defaultColWidth="14.42578125" defaultRowHeight="15" customHeight="1" x14ac:dyDescent="0.25"/>
  <cols>
    <col min="1" max="1" width="19.28515625" style="178" customWidth="1"/>
    <col min="2" max="2" width="15.85546875" style="178" customWidth="1"/>
    <col min="3" max="3" width="13.42578125" style="178" customWidth="1"/>
    <col min="4" max="5" width="15.85546875" style="178" customWidth="1"/>
    <col min="6" max="6" width="18.7109375" style="178" customWidth="1"/>
    <col min="7" max="26" width="10.7109375" style="178" customWidth="1"/>
    <col min="27" max="16384" width="14.42578125" style="178"/>
  </cols>
  <sheetData>
    <row r="1" spans="1:6" ht="16.5" thickBot="1" x14ac:dyDescent="0.3">
      <c r="A1" s="916" t="s">
        <v>0</v>
      </c>
      <c r="B1" s="845"/>
      <c r="C1" s="845"/>
      <c r="D1" s="845"/>
      <c r="E1" s="845"/>
      <c r="F1" s="834"/>
    </row>
    <row r="2" spans="1:6" ht="20.25" customHeight="1" thickBot="1" x14ac:dyDescent="0.3">
      <c r="A2" s="917" t="s">
        <v>532</v>
      </c>
      <c r="B2" s="918"/>
      <c r="C2" s="918"/>
      <c r="D2" s="918"/>
      <c r="E2" s="918"/>
      <c r="F2" s="919"/>
    </row>
    <row r="3" spans="1:6" ht="15.75" customHeight="1" thickBot="1" x14ac:dyDescent="0.3">
      <c r="A3" s="179" t="s">
        <v>533</v>
      </c>
      <c r="B3" s="844" t="s">
        <v>3</v>
      </c>
      <c r="C3" s="845"/>
      <c r="D3" s="845"/>
      <c r="E3" s="845"/>
      <c r="F3" s="834"/>
    </row>
    <row r="4" spans="1:6" ht="18.75" customHeight="1" thickBot="1" x14ac:dyDescent="0.3">
      <c r="A4" s="179" t="s">
        <v>534</v>
      </c>
      <c r="B4" s="844" t="s">
        <v>213</v>
      </c>
      <c r="C4" s="845"/>
      <c r="D4" s="845"/>
      <c r="E4" s="845"/>
      <c r="F4" s="834"/>
    </row>
    <row r="5" spans="1:6" ht="15.75" customHeight="1" thickBot="1" x14ac:dyDescent="0.3">
      <c r="A5" s="179" t="s">
        <v>535</v>
      </c>
      <c r="B5" s="844" t="s">
        <v>237</v>
      </c>
      <c r="C5" s="845"/>
      <c r="D5" s="845"/>
      <c r="E5" s="845"/>
      <c r="F5" s="834"/>
    </row>
    <row r="6" spans="1:6" ht="15.75" customHeight="1" thickBot="1" x14ac:dyDescent="0.3">
      <c r="A6" s="179" t="s">
        <v>536</v>
      </c>
      <c r="B6" s="844" t="s">
        <v>472</v>
      </c>
      <c r="C6" s="845"/>
      <c r="D6" s="845"/>
      <c r="E6" s="845"/>
      <c r="F6" s="834"/>
    </row>
    <row r="7" spans="1:6" ht="15.75" thickBot="1" x14ac:dyDescent="0.3">
      <c r="A7" s="179" t="s">
        <v>537</v>
      </c>
      <c r="B7" s="895" t="s">
        <v>472</v>
      </c>
      <c r="C7" s="845"/>
      <c r="D7" s="845"/>
      <c r="E7" s="845"/>
      <c r="F7" s="834"/>
    </row>
    <row r="8" spans="1:6" ht="18.75" customHeight="1" x14ac:dyDescent="0.25">
      <c r="A8" s="847" t="s">
        <v>538</v>
      </c>
      <c r="B8" s="848"/>
      <c r="C8" s="848"/>
      <c r="D8" s="848"/>
      <c r="E8" s="848"/>
      <c r="F8" s="842"/>
    </row>
    <row r="9" spans="1:6" ht="15.75" thickBot="1" x14ac:dyDescent="0.3">
      <c r="A9" s="893" t="s">
        <v>539</v>
      </c>
      <c r="B9" s="894"/>
      <c r="C9" s="894"/>
      <c r="D9" s="894"/>
      <c r="E9" s="894"/>
      <c r="F9" s="891"/>
    </row>
    <row r="10" spans="1:6" ht="22.5" customHeight="1" thickBot="1" x14ac:dyDescent="0.3">
      <c r="A10" s="855" t="s">
        <v>540</v>
      </c>
      <c r="B10" s="834"/>
      <c r="C10" s="844" t="s">
        <v>217</v>
      </c>
      <c r="D10" s="845"/>
      <c r="E10" s="845"/>
      <c r="F10" s="834"/>
    </row>
    <row r="11" spans="1:6" ht="22.5" customHeight="1" thickBot="1" x14ac:dyDescent="0.3">
      <c r="A11" s="855" t="s">
        <v>541</v>
      </c>
      <c r="B11" s="834"/>
      <c r="C11" s="844" t="s">
        <v>273</v>
      </c>
      <c r="D11" s="845"/>
      <c r="E11" s="845"/>
      <c r="F11" s="834"/>
    </row>
    <row r="12" spans="1:6" ht="15.75" thickBot="1" x14ac:dyDescent="0.3">
      <c r="A12" s="882" t="s">
        <v>542</v>
      </c>
      <c r="B12" s="845"/>
      <c r="C12" s="845"/>
      <c r="D12" s="845"/>
      <c r="E12" s="845"/>
      <c r="F12" s="834"/>
    </row>
    <row r="13" spans="1:6" ht="30" customHeight="1" thickBot="1" x14ac:dyDescent="0.3">
      <c r="A13" s="180" t="s">
        <v>543</v>
      </c>
      <c r="B13" s="181" t="s">
        <v>196</v>
      </c>
      <c r="C13" s="182" t="s">
        <v>544</v>
      </c>
      <c r="D13" s="915" t="s">
        <v>363</v>
      </c>
      <c r="E13" s="845"/>
      <c r="F13" s="834"/>
    </row>
    <row r="14" spans="1:6" ht="26.25" customHeight="1" thickBot="1" x14ac:dyDescent="0.3">
      <c r="A14" s="183" t="s">
        <v>545</v>
      </c>
      <c r="B14" s="1119" t="s">
        <v>1348</v>
      </c>
      <c r="C14" s="588"/>
      <c r="D14" s="588"/>
      <c r="E14" s="588"/>
      <c r="F14" s="573"/>
    </row>
    <row r="15" spans="1:6" ht="15.75" thickBot="1" x14ac:dyDescent="0.3">
      <c r="A15" s="882" t="s">
        <v>546</v>
      </c>
      <c r="B15" s="845"/>
      <c r="C15" s="845"/>
      <c r="D15" s="845"/>
      <c r="E15" s="845"/>
      <c r="F15" s="834"/>
    </row>
    <row r="16" spans="1:6" ht="48" customHeight="1" thickBot="1" x14ac:dyDescent="0.3">
      <c r="A16" s="915" t="s">
        <v>547</v>
      </c>
      <c r="B16" s="845"/>
      <c r="C16" s="845"/>
      <c r="D16" s="845"/>
      <c r="E16" s="845"/>
      <c r="F16" s="834"/>
    </row>
    <row r="17" spans="1:6" ht="19.5" customHeight="1" x14ac:dyDescent="0.25">
      <c r="A17" s="847" t="s">
        <v>548</v>
      </c>
      <c r="B17" s="848"/>
      <c r="C17" s="848"/>
      <c r="D17" s="848"/>
      <c r="E17" s="848"/>
      <c r="F17" s="842"/>
    </row>
    <row r="18" spans="1:6" ht="15.75" thickBot="1" x14ac:dyDescent="0.3">
      <c r="A18" s="893" t="s">
        <v>549</v>
      </c>
      <c r="B18" s="894"/>
      <c r="C18" s="894"/>
      <c r="D18" s="894"/>
      <c r="E18" s="894"/>
      <c r="F18" s="891"/>
    </row>
    <row r="19" spans="1:6" ht="14.25" customHeight="1" thickBot="1" x14ac:dyDescent="0.3">
      <c r="A19" s="910" t="s">
        <v>550</v>
      </c>
      <c r="B19" s="912" t="s">
        <v>804</v>
      </c>
      <c r="C19" s="906"/>
      <c r="D19" s="889"/>
      <c r="E19" s="910" t="s">
        <v>551</v>
      </c>
      <c r="F19" s="184" t="s">
        <v>22</v>
      </c>
    </row>
    <row r="20" spans="1:6" ht="14.25" customHeight="1" thickBot="1" x14ac:dyDescent="0.3">
      <c r="A20" s="911"/>
      <c r="B20" s="913"/>
      <c r="C20" s="867"/>
      <c r="D20" s="860"/>
      <c r="E20" s="911"/>
      <c r="F20" s="184" t="s">
        <v>23</v>
      </c>
    </row>
    <row r="21" spans="1:6" ht="14.25" customHeight="1" thickBot="1" x14ac:dyDescent="0.3">
      <c r="A21" s="911"/>
      <c r="B21" s="913"/>
      <c r="C21" s="867"/>
      <c r="D21" s="860"/>
      <c r="E21" s="911"/>
      <c r="F21" s="186" t="s">
        <v>24</v>
      </c>
    </row>
    <row r="22" spans="1:6" ht="14.25" customHeight="1" thickBot="1" x14ac:dyDescent="0.3">
      <c r="A22" s="871"/>
      <c r="B22" s="890"/>
      <c r="C22" s="894"/>
      <c r="D22" s="891"/>
      <c r="E22" s="871"/>
      <c r="F22" s="184" t="s">
        <v>25</v>
      </c>
    </row>
    <row r="23" spans="1:6" ht="15.75" customHeight="1" x14ac:dyDescent="0.25">
      <c r="A23" s="914" t="s">
        <v>552</v>
      </c>
      <c r="B23" s="859"/>
      <c r="C23" s="859"/>
      <c r="D23" s="859"/>
      <c r="E23" s="859"/>
      <c r="F23" s="860"/>
    </row>
    <row r="24" spans="1:6" ht="18.75" customHeight="1" thickBot="1" x14ac:dyDescent="0.3">
      <c r="A24" s="847" t="s">
        <v>553</v>
      </c>
      <c r="B24" s="848"/>
      <c r="C24" s="848"/>
      <c r="D24" s="848"/>
      <c r="E24" s="848"/>
      <c r="F24" s="842"/>
    </row>
    <row r="25" spans="1:6" ht="25.5" customHeight="1" thickBot="1" x14ac:dyDescent="0.3">
      <c r="A25" s="183" t="s">
        <v>554</v>
      </c>
      <c r="B25" s="188" t="s">
        <v>805</v>
      </c>
      <c r="C25" s="183" t="s">
        <v>556</v>
      </c>
      <c r="D25" s="892" t="s">
        <v>806</v>
      </c>
      <c r="E25" s="845"/>
      <c r="F25" s="834"/>
    </row>
    <row r="26" spans="1:6" ht="15.75" customHeight="1" thickBot="1" x14ac:dyDescent="0.3">
      <c r="A26" s="855" t="s">
        <v>558</v>
      </c>
      <c r="B26" s="834"/>
      <c r="C26" s="190" t="s">
        <v>198</v>
      </c>
      <c r="D26" s="855" t="s">
        <v>559</v>
      </c>
      <c r="E26" s="834"/>
      <c r="F26" s="191" t="s">
        <v>222</v>
      </c>
    </row>
    <row r="27" spans="1:6" ht="15.75" customHeight="1" thickBot="1" x14ac:dyDescent="0.3">
      <c r="A27" s="907" t="s">
        <v>560</v>
      </c>
      <c r="B27" s="845"/>
      <c r="C27" s="834"/>
      <c r="D27" s="855" t="s">
        <v>561</v>
      </c>
      <c r="E27" s="845"/>
      <c r="F27" s="834"/>
    </row>
    <row r="28" spans="1:6" ht="58.5" customHeight="1" thickBot="1" x14ac:dyDescent="0.3">
      <c r="A28" s="844" t="s">
        <v>807</v>
      </c>
      <c r="B28" s="845"/>
      <c r="C28" s="834"/>
      <c r="D28" s="833" t="s">
        <v>808</v>
      </c>
      <c r="E28" s="908"/>
      <c r="F28" s="909"/>
    </row>
    <row r="29" spans="1:6" ht="15.75" customHeight="1" thickBot="1" x14ac:dyDescent="0.3">
      <c r="A29" s="905" t="s">
        <v>563</v>
      </c>
      <c r="B29" s="906"/>
      <c r="C29" s="889"/>
      <c r="D29" s="855" t="s">
        <v>564</v>
      </c>
      <c r="E29" s="845"/>
      <c r="F29" s="834"/>
    </row>
    <row r="30" spans="1:6" ht="15.75" customHeight="1" thickBot="1" x14ac:dyDescent="0.3">
      <c r="A30" s="892" t="s">
        <v>714</v>
      </c>
      <c r="B30" s="845"/>
      <c r="C30" s="834"/>
      <c r="D30" s="844" t="s">
        <v>223</v>
      </c>
      <c r="E30" s="845"/>
      <c r="F30" s="834"/>
    </row>
    <row r="31" spans="1:6" ht="15.75" customHeight="1" thickBot="1" x14ac:dyDescent="0.3">
      <c r="A31" s="855" t="s">
        <v>566</v>
      </c>
      <c r="B31" s="845"/>
      <c r="C31" s="834"/>
      <c r="D31" s="855" t="s">
        <v>37</v>
      </c>
      <c r="E31" s="845"/>
      <c r="F31" s="834"/>
    </row>
    <row r="32" spans="1:6" ht="16.5" customHeight="1" thickBot="1" x14ac:dyDescent="0.3">
      <c r="A32" s="892" t="s">
        <v>230</v>
      </c>
      <c r="B32" s="845"/>
      <c r="C32" s="834"/>
      <c r="D32" s="892" t="s">
        <v>260</v>
      </c>
      <c r="E32" s="845"/>
      <c r="F32" s="834"/>
    </row>
    <row r="33" spans="1:26" ht="15.75" customHeight="1" thickBot="1" x14ac:dyDescent="0.3">
      <c r="A33" s="900" t="s">
        <v>38</v>
      </c>
      <c r="B33" s="845"/>
      <c r="C33" s="845"/>
      <c r="D33" s="900" t="s">
        <v>567</v>
      </c>
      <c r="E33" s="845"/>
      <c r="F33" s="834"/>
    </row>
    <row r="34" spans="1:26" ht="20.25" customHeight="1" thickBot="1" x14ac:dyDescent="0.3">
      <c r="A34" s="671" t="s">
        <v>266</v>
      </c>
      <c r="B34" s="588"/>
      <c r="C34" s="588"/>
      <c r="D34" s="671" t="s">
        <v>305</v>
      </c>
      <c r="E34" s="588"/>
      <c r="F34" s="573"/>
    </row>
    <row r="35" spans="1:26" ht="17.25" customHeight="1" thickBot="1" x14ac:dyDescent="0.3">
      <c r="A35" s="900" t="s">
        <v>40</v>
      </c>
      <c r="B35" s="901"/>
      <c r="C35" s="902"/>
      <c r="D35" s="900" t="s">
        <v>41</v>
      </c>
      <c r="E35" s="845"/>
      <c r="F35" s="834"/>
    </row>
    <row r="36" spans="1:26" ht="21" customHeight="1" thickBot="1" x14ac:dyDescent="0.3">
      <c r="A36" s="892" t="s">
        <v>809</v>
      </c>
      <c r="B36" s="903"/>
      <c r="C36" s="904"/>
      <c r="D36" s="892" t="s">
        <v>810</v>
      </c>
      <c r="E36" s="845"/>
      <c r="F36" s="834"/>
    </row>
    <row r="37" spans="1:26" ht="15.75" customHeight="1" thickBot="1" x14ac:dyDescent="0.3">
      <c r="A37" s="882" t="s">
        <v>569</v>
      </c>
      <c r="B37" s="845"/>
      <c r="C37" s="845"/>
      <c r="D37" s="845"/>
      <c r="E37" s="845"/>
      <c r="F37" s="834"/>
    </row>
    <row r="38" spans="1:26" s="65" customFormat="1" ht="15" customHeight="1" thickBot="1" x14ac:dyDescent="0.3">
      <c r="A38" s="603" t="s">
        <v>570</v>
      </c>
      <c r="B38" s="573"/>
      <c r="C38" s="671" t="s">
        <v>245</v>
      </c>
      <c r="D38" s="588"/>
      <c r="E38" s="588"/>
      <c r="F38" s="573"/>
    </row>
    <row r="39" spans="1:26" s="65" customFormat="1" ht="15.75" customHeight="1" thickBot="1" x14ac:dyDescent="0.3">
      <c r="A39" s="70" t="s">
        <v>571</v>
      </c>
      <c r="B39" s="77">
        <v>192</v>
      </c>
      <c r="C39" s="70" t="s">
        <v>572</v>
      </c>
      <c r="D39" s="76">
        <v>197</v>
      </c>
      <c r="E39" s="70" t="s">
        <v>573</v>
      </c>
      <c r="F39" s="77">
        <f>B39+D39</f>
        <v>389</v>
      </c>
    </row>
    <row r="40" spans="1:26" s="65" customFormat="1" ht="15.75" customHeight="1" thickBot="1" x14ac:dyDescent="0.3">
      <c r="A40" s="604" t="s">
        <v>574</v>
      </c>
      <c r="B40" s="588"/>
      <c r="C40" s="588"/>
      <c r="D40" s="588"/>
      <c r="E40" s="588"/>
      <c r="F40" s="573"/>
    </row>
    <row r="41" spans="1:26" s="65" customFormat="1" ht="15.75" customHeight="1" thickBot="1" x14ac:dyDescent="0.3">
      <c r="A41" s="603" t="s">
        <v>575</v>
      </c>
      <c r="B41" s="588"/>
      <c r="C41" s="588"/>
      <c r="D41" s="588"/>
      <c r="E41" s="588"/>
      <c r="F41" s="573"/>
    </row>
    <row r="42" spans="1:26" s="65" customFormat="1" ht="15.75" customHeight="1" thickBot="1" x14ac:dyDescent="0.3">
      <c r="A42" s="587" t="s">
        <v>774</v>
      </c>
      <c r="B42" s="588"/>
      <c r="C42" s="588"/>
      <c r="D42" s="588"/>
      <c r="E42" s="588"/>
      <c r="F42" s="573"/>
    </row>
    <row r="43" spans="1:26" s="65" customFormat="1" ht="12" customHeight="1" x14ac:dyDescent="0.25">
      <c r="A43" s="79"/>
      <c r="B43" s="80"/>
      <c r="C43" s="80"/>
      <c r="D43" s="80"/>
      <c r="E43" s="80"/>
      <c r="F43" s="81"/>
    </row>
    <row r="44" spans="1:26" s="65" customFormat="1" ht="17.25" customHeight="1" thickBot="1" x14ac:dyDescent="0.3">
      <c r="A44" s="590" t="s">
        <v>577</v>
      </c>
      <c r="B44" s="591"/>
      <c r="C44" s="591"/>
      <c r="D44" s="591"/>
      <c r="E44" s="591"/>
      <c r="F44" s="583"/>
    </row>
    <row r="45" spans="1:26" s="65" customFormat="1" ht="15.75" customHeight="1" thickBot="1" x14ac:dyDescent="0.3">
      <c r="A45" s="82" t="s">
        <v>578</v>
      </c>
      <c r="B45" s="83" t="s">
        <v>579</v>
      </c>
      <c r="C45" s="649" t="s">
        <v>580</v>
      </c>
      <c r="D45" s="588"/>
      <c r="E45" s="588"/>
      <c r="F45" s="573"/>
      <c r="J45" s="84"/>
      <c r="K45" s="84"/>
      <c r="L45" s="84"/>
      <c r="M45" s="84"/>
      <c r="N45" s="84"/>
      <c r="O45" s="84"/>
      <c r="P45" s="84"/>
      <c r="Q45" s="84"/>
      <c r="R45" s="84"/>
      <c r="S45" s="84"/>
      <c r="T45" s="84"/>
      <c r="U45" s="84"/>
      <c r="V45" s="84"/>
      <c r="W45" s="84"/>
      <c r="X45" s="84"/>
      <c r="Y45" s="84"/>
      <c r="Z45" s="84"/>
    </row>
    <row r="46" spans="1:26" s="65" customFormat="1" ht="15.75" customHeight="1" thickBot="1" x14ac:dyDescent="0.3">
      <c r="A46" s="85" t="s">
        <v>581</v>
      </c>
      <c r="B46" s="86" t="s">
        <v>209</v>
      </c>
      <c r="C46" s="828" t="s">
        <v>811</v>
      </c>
      <c r="D46" s="829"/>
      <c r="E46" s="829"/>
      <c r="F46" s="830"/>
    </row>
    <row r="47" spans="1:26" s="65" customFormat="1" ht="15" customHeight="1" thickBot="1" x14ac:dyDescent="0.3">
      <c r="A47" s="85" t="s">
        <v>583</v>
      </c>
      <c r="B47" s="86" t="s">
        <v>209</v>
      </c>
      <c r="C47" s="828" t="s">
        <v>584</v>
      </c>
      <c r="D47" s="829"/>
      <c r="E47" s="829"/>
      <c r="F47" s="830"/>
    </row>
    <row r="48" spans="1:26" s="65" customFormat="1" ht="15.75" customHeight="1" thickBot="1" x14ac:dyDescent="0.3">
      <c r="A48" s="85" t="s">
        <v>585</v>
      </c>
      <c r="B48" s="86" t="s">
        <v>209</v>
      </c>
      <c r="C48" s="828" t="s">
        <v>586</v>
      </c>
      <c r="D48" s="829"/>
      <c r="E48" s="829"/>
      <c r="F48" s="830"/>
    </row>
    <row r="49" spans="1:6" s="65" customFormat="1" ht="13.5" customHeight="1" thickBot="1" x14ac:dyDescent="0.3">
      <c r="A49" s="85" t="s">
        <v>587</v>
      </c>
      <c r="B49" s="86" t="s">
        <v>209</v>
      </c>
      <c r="C49" s="828" t="s">
        <v>812</v>
      </c>
      <c r="D49" s="829"/>
      <c r="E49" s="829"/>
      <c r="F49" s="830"/>
    </row>
    <row r="50" spans="1:6" s="65" customFormat="1" ht="15.75" customHeight="1" thickBot="1" x14ac:dyDescent="0.3">
      <c r="A50" s="85" t="s">
        <v>589</v>
      </c>
      <c r="B50" s="86" t="s">
        <v>209</v>
      </c>
      <c r="C50" s="828" t="s">
        <v>590</v>
      </c>
      <c r="D50" s="829"/>
      <c r="E50" s="829"/>
      <c r="F50" s="830"/>
    </row>
    <row r="51" spans="1:6" s="65" customFormat="1" ht="15.75" customHeight="1" thickBot="1" x14ac:dyDescent="0.3">
      <c r="A51" s="85" t="s">
        <v>591</v>
      </c>
      <c r="B51" s="86" t="s">
        <v>209</v>
      </c>
      <c r="C51" s="828" t="s">
        <v>813</v>
      </c>
      <c r="D51" s="829"/>
      <c r="E51" s="829"/>
      <c r="F51" s="830"/>
    </row>
    <row r="52" spans="1:6" s="65" customFormat="1" ht="15.75" customHeight="1" thickBot="1" x14ac:dyDescent="0.3">
      <c r="A52" s="85" t="s">
        <v>593</v>
      </c>
      <c r="B52" s="86" t="s">
        <v>209</v>
      </c>
      <c r="C52" s="828" t="s">
        <v>594</v>
      </c>
      <c r="D52" s="829"/>
      <c r="E52" s="829"/>
      <c r="F52" s="830"/>
    </row>
    <row r="53" spans="1:6" s="65" customFormat="1" ht="15.75" customHeight="1" thickBot="1" x14ac:dyDescent="0.3">
      <c r="A53" s="85" t="s">
        <v>595</v>
      </c>
      <c r="B53" s="86" t="s">
        <v>209</v>
      </c>
      <c r="C53" s="828" t="s">
        <v>596</v>
      </c>
      <c r="D53" s="829"/>
      <c r="E53" s="829"/>
      <c r="F53" s="830"/>
    </row>
    <row r="54" spans="1:6" s="65" customFormat="1" ht="15.75" customHeight="1" thickBot="1" x14ac:dyDescent="0.3">
      <c r="A54" s="85" t="s">
        <v>597</v>
      </c>
      <c r="B54" s="86" t="s">
        <v>209</v>
      </c>
      <c r="C54" s="828" t="s">
        <v>598</v>
      </c>
      <c r="D54" s="829"/>
      <c r="E54" s="829"/>
      <c r="F54" s="830"/>
    </row>
    <row r="55" spans="1:6" s="65" customFormat="1" ht="15.75" customHeight="1" thickBot="1" x14ac:dyDescent="0.3">
      <c r="A55" s="85" t="s">
        <v>599</v>
      </c>
      <c r="B55" s="86" t="s">
        <v>209</v>
      </c>
      <c r="C55" s="828" t="s">
        <v>600</v>
      </c>
      <c r="D55" s="829"/>
      <c r="E55" s="829"/>
      <c r="F55" s="830"/>
    </row>
    <row r="56" spans="1:6" s="65" customFormat="1" ht="15.75" customHeight="1" thickBot="1" x14ac:dyDescent="0.3">
      <c r="A56" s="85" t="s">
        <v>601</v>
      </c>
      <c r="B56" s="86" t="s">
        <v>209</v>
      </c>
      <c r="C56" s="828" t="s">
        <v>602</v>
      </c>
      <c r="D56" s="829"/>
      <c r="E56" s="829"/>
      <c r="F56" s="830"/>
    </row>
    <row r="57" spans="1:6" s="65" customFormat="1" ht="21.75" customHeight="1" thickBot="1" x14ac:dyDescent="0.3">
      <c r="A57" s="85" t="s">
        <v>603</v>
      </c>
      <c r="B57" s="86" t="s">
        <v>209</v>
      </c>
      <c r="C57" s="828" t="s">
        <v>604</v>
      </c>
      <c r="D57" s="829"/>
      <c r="E57" s="829"/>
      <c r="F57" s="830"/>
    </row>
    <row r="58" spans="1:6" s="65" customFormat="1" ht="15.75" customHeight="1" thickBot="1" x14ac:dyDescent="0.3">
      <c r="A58" s="85" t="s">
        <v>605</v>
      </c>
      <c r="B58" s="86" t="s">
        <v>209</v>
      </c>
      <c r="C58" s="828" t="s">
        <v>814</v>
      </c>
      <c r="D58" s="829"/>
      <c r="E58" s="829"/>
      <c r="F58" s="830"/>
    </row>
    <row r="59" spans="1:6" ht="18.75" customHeight="1" thickBot="1" x14ac:dyDescent="0.3">
      <c r="A59" s="896" t="s">
        <v>607</v>
      </c>
      <c r="B59" s="845"/>
      <c r="C59" s="845"/>
      <c r="D59" s="845"/>
      <c r="E59" s="845"/>
      <c r="F59" s="834"/>
    </row>
    <row r="60" spans="1:6" ht="17.25" customHeight="1" thickBot="1" x14ac:dyDescent="0.3">
      <c r="A60" s="179" t="s">
        <v>608</v>
      </c>
      <c r="B60" s="470" t="s">
        <v>1305</v>
      </c>
      <c r="C60" s="183" t="s">
        <v>609</v>
      </c>
      <c r="D60" s="471" t="s">
        <v>1306</v>
      </c>
      <c r="E60" s="179" t="s">
        <v>610</v>
      </c>
      <c r="F60" s="470" t="s">
        <v>1307</v>
      </c>
    </row>
    <row r="61" spans="1:6" ht="15.75" customHeight="1" thickBot="1" x14ac:dyDescent="0.3">
      <c r="A61" s="179" t="s">
        <v>611</v>
      </c>
      <c r="B61" s="844" t="s">
        <v>689</v>
      </c>
      <c r="C61" s="845"/>
      <c r="D61" s="845"/>
      <c r="E61" s="845"/>
      <c r="F61" s="834"/>
    </row>
    <row r="62" spans="1:6" ht="15.75" customHeight="1" thickBot="1" x14ac:dyDescent="0.3">
      <c r="A62" s="179" t="s">
        <v>613</v>
      </c>
      <c r="B62" s="844" t="s">
        <v>614</v>
      </c>
      <c r="C62" s="845"/>
      <c r="D62" s="845"/>
      <c r="E62" s="845"/>
      <c r="F62" s="834"/>
    </row>
    <row r="63" spans="1:6" ht="15.75" customHeight="1" thickBot="1" x14ac:dyDescent="0.3">
      <c r="A63" s="179" t="s">
        <v>615</v>
      </c>
      <c r="B63" s="668" t="s">
        <v>616</v>
      </c>
      <c r="C63" s="845"/>
      <c r="D63" s="845"/>
      <c r="E63" s="845"/>
      <c r="F63" s="834"/>
    </row>
    <row r="64" spans="1:6" ht="15.75" customHeight="1" thickBot="1" x14ac:dyDescent="0.3">
      <c r="A64" s="179" t="s">
        <v>617</v>
      </c>
      <c r="B64" s="844">
        <v>3111806403</v>
      </c>
      <c r="C64" s="845"/>
      <c r="D64" s="845"/>
      <c r="E64" s="845"/>
      <c r="F64" s="834"/>
    </row>
    <row r="65" spans="1:6" ht="22.5" customHeight="1" thickBot="1" x14ac:dyDescent="0.3">
      <c r="A65" s="201" t="s">
        <v>618</v>
      </c>
      <c r="B65" s="202">
        <v>311</v>
      </c>
      <c r="C65" s="201" t="s">
        <v>619</v>
      </c>
      <c r="D65" s="203">
        <v>1806403</v>
      </c>
      <c r="E65" s="204" t="s">
        <v>620</v>
      </c>
      <c r="F65" s="205"/>
    </row>
    <row r="66" spans="1:6" ht="15.75" customHeight="1" x14ac:dyDescent="0.25">
      <c r="A66" s="206"/>
      <c r="B66" s="207"/>
      <c r="C66" s="207"/>
      <c r="D66" s="207"/>
      <c r="E66" s="207"/>
      <c r="F66" s="208"/>
    </row>
    <row r="67" spans="1:6" ht="17.25" customHeight="1" x14ac:dyDescent="0.25">
      <c r="A67" s="847" t="s">
        <v>621</v>
      </c>
      <c r="B67" s="848"/>
      <c r="C67" s="848"/>
      <c r="D67" s="848"/>
      <c r="E67" s="848"/>
      <c r="F67" s="842"/>
    </row>
    <row r="68" spans="1:6" s="65" customFormat="1" ht="15.75" customHeight="1" thickBot="1" x14ac:dyDescent="0.3">
      <c r="A68" s="664" t="s">
        <v>622</v>
      </c>
      <c r="B68" s="665"/>
      <c r="C68" s="665"/>
      <c r="D68" s="665"/>
      <c r="E68" s="665"/>
      <c r="F68" s="660"/>
    </row>
    <row r="69" spans="1:6" s="65" customFormat="1" ht="31.5" customHeight="1" thickBot="1" x14ac:dyDescent="0.3">
      <c r="A69" s="70" t="s">
        <v>623</v>
      </c>
      <c r="B69" s="88" t="s">
        <v>226</v>
      </c>
      <c r="C69" s="70" t="s">
        <v>624</v>
      </c>
      <c r="D69" s="95" t="s">
        <v>204</v>
      </c>
      <c r="E69" s="70" t="s">
        <v>625</v>
      </c>
      <c r="F69" s="96" t="s">
        <v>205</v>
      </c>
    </row>
    <row r="70" spans="1:6" ht="11.25" customHeight="1" thickBot="1" x14ac:dyDescent="0.3">
      <c r="A70" s="855" t="s">
        <v>626</v>
      </c>
      <c r="B70" s="845"/>
      <c r="C70" s="845"/>
      <c r="D70" s="845"/>
      <c r="E70" s="845"/>
      <c r="F70" s="834"/>
    </row>
    <row r="71" spans="1:6" ht="27.75" customHeight="1" thickBot="1" x14ac:dyDescent="0.3">
      <c r="A71" s="895" t="s">
        <v>815</v>
      </c>
      <c r="B71" s="845"/>
      <c r="C71" s="845"/>
      <c r="D71" s="845"/>
      <c r="E71" s="845"/>
      <c r="F71" s="834"/>
    </row>
    <row r="72" spans="1:6" ht="15.75" customHeight="1" thickBot="1" x14ac:dyDescent="0.3">
      <c r="A72" s="882" t="s">
        <v>627</v>
      </c>
      <c r="B72" s="845"/>
      <c r="C72" s="845"/>
      <c r="D72" s="845"/>
      <c r="E72" s="845"/>
      <c r="F72" s="834"/>
    </row>
    <row r="73" spans="1:6" ht="12" customHeight="1" thickBot="1" x14ac:dyDescent="0.3">
      <c r="A73" s="888" t="s">
        <v>628</v>
      </c>
      <c r="B73" s="856" t="s">
        <v>629</v>
      </c>
      <c r="C73" s="845"/>
      <c r="D73" s="834"/>
      <c r="E73" s="888" t="s">
        <v>630</v>
      </c>
      <c r="F73" s="889"/>
    </row>
    <row r="74" spans="1:6" ht="35.25" customHeight="1" thickBot="1" x14ac:dyDescent="0.3">
      <c r="A74" s="890"/>
      <c r="B74" s="210" t="s">
        <v>631</v>
      </c>
      <c r="C74" s="183" t="s">
        <v>632</v>
      </c>
      <c r="D74" s="179" t="s">
        <v>633</v>
      </c>
      <c r="E74" s="890"/>
      <c r="F74" s="891"/>
    </row>
    <row r="75" spans="1:6" ht="21" customHeight="1" thickBot="1" x14ac:dyDescent="0.3">
      <c r="A75" s="189">
        <v>2025</v>
      </c>
      <c r="B75" s="188">
        <v>93.97</v>
      </c>
      <c r="C75" s="211">
        <v>425</v>
      </c>
      <c r="D75" s="212">
        <v>425</v>
      </c>
      <c r="E75" s="885" t="s">
        <v>821</v>
      </c>
      <c r="F75" s="834"/>
    </row>
    <row r="76" spans="1:6" ht="13.5" customHeight="1" thickBot="1" x14ac:dyDescent="0.3">
      <c r="A76" s="855" t="s">
        <v>634</v>
      </c>
      <c r="B76" s="845"/>
      <c r="C76" s="845"/>
      <c r="D76" s="845"/>
      <c r="E76" s="845"/>
      <c r="F76" s="834"/>
    </row>
    <row r="77" spans="1:6" ht="23.25" customHeight="1" thickBot="1" x14ac:dyDescent="0.3">
      <c r="A77" s="892" t="s">
        <v>756</v>
      </c>
      <c r="B77" s="845"/>
      <c r="C77" s="845"/>
      <c r="D77" s="845"/>
      <c r="E77" s="845"/>
      <c r="F77" s="834"/>
    </row>
    <row r="78" spans="1:6" ht="13.5" customHeight="1" thickBot="1" x14ac:dyDescent="0.3">
      <c r="A78" s="882" t="s">
        <v>635</v>
      </c>
      <c r="B78" s="845"/>
      <c r="C78" s="845"/>
      <c r="D78" s="845"/>
      <c r="E78" s="845"/>
      <c r="F78" s="834"/>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100</v>
      </c>
      <c r="D80" s="603" t="s">
        <v>638</v>
      </c>
      <c r="E80" s="573"/>
      <c r="F80" s="76">
        <v>70</v>
      </c>
    </row>
    <row r="81" spans="1:6" ht="12" customHeight="1" thickBot="1" x14ac:dyDescent="0.3">
      <c r="A81" s="882" t="s">
        <v>639</v>
      </c>
      <c r="B81" s="845"/>
      <c r="C81" s="845"/>
      <c r="D81" s="845"/>
      <c r="E81" s="845"/>
      <c r="F81" s="834"/>
    </row>
    <row r="82" spans="1:6" ht="11.25" customHeight="1" thickBot="1" x14ac:dyDescent="0.3">
      <c r="A82" s="887" t="s">
        <v>640</v>
      </c>
      <c r="B82" s="856" t="s">
        <v>641</v>
      </c>
      <c r="C82" s="845"/>
      <c r="D82" s="834"/>
      <c r="E82" s="888" t="s">
        <v>642</v>
      </c>
      <c r="F82" s="889"/>
    </row>
    <row r="83" spans="1:6" ht="32.25" customHeight="1" thickBot="1" x14ac:dyDescent="0.3">
      <c r="A83" s="871"/>
      <c r="B83" s="193" t="s">
        <v>643</v>
      </c>
      <c r="C83" s="193" t="s">
        <v>644</v>
      </c>
      <c r="D83" s="193" t="s">
        <v>645</v>
      </c>
      <c r="E83" s="890"/>
      <c r="F83" s="891"/>
    </row>
    <row r="84" spans="1:6" ht="15.75" customHeight="1" thickBot="1" x14ac:dyDescent="0.3">
      <c r="A84" s="213">
        <v>2027</v>
      </c>
      <c r="B84" s="212">
        <v>100</v>
      </c>
      <c r="C84" s="214">
        <f>C94</f>
        <v>258</v>
      </c>
      <c r="D84" s="211">
        <f>D94</f>
        <v>258</v>
      </c>
      <c r="E84" s="884" t="s">
        <v>817</v>
      </c>
      <c r="F84" s="834"/>
    </row>
    <row r="85" spans="1:6" ht="13.5" customHeight="1" thickBot="1" x14ac:dyDescent="0.3">
      <c r="A85" s="882" t="s">
        <v>647</v>
      </c>
      <c r="B85" s="845"/>
      <c r="C85" s="845"/>
      <c r="D85" s="845"/>
      <c r="E85" s="845"/>
      <c r="F85" s="834"/>
    </row>
    <row r="86" spans="1:6" ht="12.75" customHeight="1" thickBot="1" x14ac:dyDescent="0.3">
      <c r="A86" s="887" t="s">
        <v>648</v>
      </c>
      <c r="B86" s="856" t="s">
        <v>649</v>
      </c>
      <c r="C86" s="845"/>
      <c r="D86" s="834"/>
      <c r="E86" s="888" t="s">
        <v>650</v>
      </c>
      <c r="F86" s="889"/>
    </row>
    <row r="87" spans="1:6" ht="25.5" customHeight="1" thickBot="1" x14ac:dyDescent="0.3">
      <c r="A87" s="871"/>
      <c r="B87" s="209" t="s">
        <v>651</v>
      </c>
      <c r="C87" s="193" t="s">
        <v>652</v>
      </c>
      <c r="D87" s="193" t="s">
        <v>653</v>
      </c>
      <c r="E87" s="890"/>
      <c r="F87" s="891"/>
    </row>
    <row r="88" spans="1:6" ht="13.5" customHeight="1" thickBot="1" x14ac:dyDescent="0.3">
      <c r="A88" s="229" t="s">
        <v>654</v>
      </c>
      <c r="B88" s="230">
        <v>100</v>
      </c>
      <c r="C88" s="211">
        <v>258</v>
      </c>
      <c r="D88" s="212">
        <v>258</v>
      </c>
      <c r="E88" s="884" t="s">
        <v>818</v>
      </c>
      <c r="F88" s="834"/>
    </row>
    <row r="89" spans="1:6" ht="13.5" customHeight="1" thickBot="1" x14ac:dyDescent="0.3">
      <c r="A89" s="215" t="s">
        <v>656</v>
      </c>
      <c r="B89" s="231">
        <v>100</v>
      </c>
      <c r="C89" s="214">
        <v>258</v>
      </c>
      <c r="D89" s="211">
        <v>258</v>
      </c>
      <c r="E89" s="884" t="s">
        <v>816</v>
      </c>
      <c r="F89" s="834"/>
    </row>
    <row r="90" spans="1:6" ht="13.5" customHeight="1" thickBot="1" x14ac:dyDescent="0.3">
      <c r="A90" s="215" t="s">
        <v>658</v>
      </c>
      <c r="B90" s="212">
        <v>100</v>
      </c>
      <c r="C90" s="214">
        <v>265</v>
      </c>
      <c r="D90" s="211">
        <v>265</v>
      </c>
      <c r="E90" s="884" t="s">
        <v>819</v>
      </c>
      <c r="F90" s="834"/>
    </row>
    <row r="91" spans="1:6" ht="13.5" customHeight="1" thickBot="1" x14ac:dyDescent="0.3">
      <c r="A91" s="215" t="s">
        <v>660</v>
      </c>
      <c r="B91" s="212">
        <v>100</v>
      </c>
      <c r="C91" s="214">
        <v>290</v>
      </c>
      <c r="D91" s="211">
        <v>290</v>
      </c>
      <c r="E91" s="884" t="s">
        <v>820</v>
      </c>
      <c r="F91" s="834"/>
    </row>
    <row r="92" spans="1:6" ht="13.5" customHeight="1" thickBot="1" x14ac:dyDescent="0.3">
      <c r="A92" s="215" t="s">
        <v>662</v>
      </c>
      <c r="B92" s="212">
        <v>100</v>
      </c>
      <c r="C92" s="214">
        <v>309</v>
      </c>
      <c r="D92" s="211">
        <v>309</v>
      </c>
      <c r="E92" s="884" t="s">
        <v>821</v>
      </c>
      <c r="F92" s="834"/>
    </row>
    <row r="93" spans="1:6" ht="13.5" customHeight="1" thickBot="1" x14ac:dyDescent="0.3">
      <c r="A93" s="215" t="s">
        <v>664</v>
      </c>
      <c r="B93" s="212">
        <v>100</v>
      </c>
      <c r="C93" s="214">
        <v>425</v>
      </c>
      <c r="D93" s="211">
        <v>425</v>
      </c>
      <c r="E93" s="884" t="s">
        <v>822</v>
      </c>
      <c r="F93" s="834"/>
    </row>
    <row r="94" spans="1:6" ht="13.5" customHeight="1" thickBot="1" x14ac:dyDescent="0.3">
      <c r="A94" s="215" t="s">
        <v>666</v>
      </c>
      <c r="B94" s="212">
        <v>100</v>
      </c>
      <c r="C94" s="214">
        <v>258</v>
      </c>
      <c r="D94" s="211">
        <v>258</v>
      </c>
      <c r="E94" s="884" t="s">
        <v>817</v>
      </c>
      <c r="F94" s="834"/>
    </row>
    <row r="95" spans="1:6" ht="15.75" customHeight="1" thickBot="1" x14ac:dyDescent="0.3">
      <c r="A95" s="882" t="s">
        <v>667</v>
      </c>
      <c r="B95" s="845"/>
      <c r="C95" s="845"/>
      <c r="D95" s="845"/>
      <c r="E95" s="845"/>
      <c r="F95" s="834"/>
    </row>
    <row r="96" spans="1:6" ht="15.75" customHeight="1" thickBot="1" x14ac:dyDescent="0.3">
      <c r="A96" s="887" t="s">
        <v>668</v>
      </c>
      <c r="B96" s="856" t="s">
        <v>669</v>
      </c>
      <c r="C96" s="845"/>
      <c r="D96" s="845"/>
      <c r="E96" s="888" t="s">
        <v>670</v>
      </c>
      <c r="F96" s="889"/>
    </row>
    <row r="97" spans="1:6" ht="35.25" customHeight="1" thickBot="1" x14ac:dyDescent="0.3">
      <c r="A97" s="871"/>
      <c r="B97" s="193" t="s">
        <v>671</v>
      </c>
      <c r="C97" s="193" t="s">
        <v>672</v>
      </c>
      <c r="D97" s="193" t="s">
        <v>673</v>
      </c>
      <c r="E97" s="890"/>
      <c r="F97" s="891"/>
    </row>
    <row r="98" spans="1:6" ht="30" customHeight="1" thickBot="1" x14ac:dyDescent="0.3">
      <c r="A98" s="216" t="s">
        <v>123</v>
      </c>
      <c r="B98" s="212"/>
      <c r="C98" s="214"/>
      <c r="D98" s="211"/>
      <c r="E98" s="884"/>
      <c r="F98" s="834"/>
    </row>
    <row r="99" spans="1:6" ht="14.25" customHeight="1" thickBot="1" x14ac:dyDescent="0.3">
      <c r="A99" s="216" t="s">
        <v>124</v>
      </c>
      <c r="B99" s="212">
        <v>100</v>
      </c>
      <c r="C99" s="214">
        <v>309</v>
      </c>
      <c r="D99" s="211">
        <v>309</v>
      </c>
      <c r="E99" s="885" t="s">
        <v>1328</v>
      </c>
      <c r="F99" s="834"/>
    </row>
    <row r="100" spans="1:6" ht="14.25" customHeight="1" thickBot="1" x14ac:dyDescent="0.3">
      <c r="A100" s="216" t="s">
        <v>125</v>
      </c>
      <c r="B100" s="212"/>
      <c r="C100" s="214"/>
      <c r="D100" s="211"/>
      <c r="E100" s="884"/>
      <c r="F100" s="834"/>
    </row>
    <row r="101" spans="1:6" ht="14.25" customHeight="1" thickBot="1" x14ac:dyDescent="0.3">
      <c r="A101" s="216" t="s">
        <v>126</v>
      </c>
      <c r="B101" s="212">
        <v>100</v>
      </c>
      <c r="C101" s="214">
        <v>425</v>
      </c>
      <c r="D101" s="211">
        <v>425</v>
      </c>
      <c r="E101" s="885" t="s">
        <v>822</v>
      </c>
      <c r="F101" s="834"/>
    </row>
    <row r="102" spans="1:6" ht="10.5" customHeight="1" x14ac:dyDescent="0.25">
      <c r="A102" s="206"/>
      <c r="B102" s="207"/>
      <c r="C102" s="207"/>
      <c r="D102" s="207"/>
      <c r="E102" s="207"/>
      <c r="F102" s="208"/>
    </row>
    <row r="103" spans="1:6" ht="22.5" customHeight="1" thickBot="1" x14ac:dyDescent="0.3">
      <c r="A103" s="886" t="s">
        <v>674</v>
      </c>
      <c r="B103" s="848"/>
      <c r="C103" s="848"/>
      <c r="D103" s="848"/>
      <c r="E103" s="848"/>
      <c r="F103" s="842"/>
    </row>
    <row r="104" spans="1:6" ht="17.25" customHeight="1" thickBot="1" x14ac:dyDescent="0.3">
      <c r="A104" s="855" t="s">
        <v>675</v>
      </c>
      <c r="B104" s="845"/>
      <c r="C104" s="834"/>
      <c r="D104" s="855" t="s">
        <v>676</v>
      </c>
      <c r="E104" s="845"/>
      <c r="F104" s="834"/>
    </row>
    <row r="105" spans="1:6" ht="27.75" customHeight="1" thickBot="1" x14ac:dyDescent="0.3">
      <c r="A105" s="920" t="s">
        <v>823</v>
      </c>
      <c r="B105" s="908"/>
      <c r="C105" s="909"/>
      <c r="D105" s="920" t="s">
        <v>824</v>
      </c>
      <c r="E105" s="908"/>
      <c r="F105" s="909"/>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260</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825</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s="65" customFormat="1" ht="15.75" customHeight="1" thickBot="1" x14ac:dyDescent="0.3">
      <c r="A112" s="649" t="s">
        <v>686</v>
      </c>
      <c r="B112" s="588"/>
      <c r="C112" s="588"/>
      <c r="D112" s="588"/>
      <c r="E112" s="588"/>
      <c r="F112" s="573"/>
    </row>
    <row r="113" spans="1:6" s="65" customFormat="1" ht="22.5" customHeight="1" thickBot="1" x14ac:dyDescent="0.3">
      <c r="A113" s="106" t="s">
        <v>137</v>
      </c>
      <c r="B113" s="587" t="s">
        <v>828</v>
      </c>
      <c r="C113" s="588"/>
      <c r="D113" s="588"/>
      <c r="E113" s="588"/>
      <c r="F113" s="573"/>
    </row>
    <row r="114" spans="1:6" s="65" customFormat="1" ht="12" customHeight="1" x14ac:dyDescent="0.25">
      <c r="A114" s="633" t="s">
        <v>138</v>
      </c>
      <c r="B114" s="635" t="s">
        <v>139</v>
      </c>
      <c r="C114" s="636"/>
      <c r="D114" s="637" t="s">
        <v>140</v>
      </c>
      <c r="E114" s="638"/>
      <c r="F114" s="639"/>
    </row>
    <row r="115" spans="1:6" s="65" customFormat="1" ht="24" customHeight="1" thickBot="1" x14ac:dyDescent="0.3">
      <c r="A115" s="634"/>
      <c r="B115" s="640" t="s">
        <v>688</v>
      </c>
      <c r="C115" s="641"/>
      <c r="D115" s="642" t="s">
        <v>689</v>
      </c>
      <c r="E115" s="643"/>
      <c r="F115" s="644"/>
    </row>
    <row r="116" spans="1:6" s="65" customFormat="1" ht="32.25" customHeight="1" thickBot="1" x14ac:dyDescent="0.3">
      <c r="A116" s="106" t="s">
        <v>141</v>
      </c>
      <c r="B116" s="645" t="s">
        <v>827</v>
      </c>
      <c r="C116" s="646"/>
      <c r="D116" s="646"/>
      <c r="E116" s="646"/>
      <c r="F116" s="647"/>
    </row>
    <row r="117" spans="1:6" ht="8.4499999999999993" customHeight="1" thickBot="1" x14ac:dyDescent="0.3">
      <c r="A117" s="218"/>
      <c r="B117" s="219"/>
      <c r="C117" s="187"/>
      <c r="D117" s="187"/>
      <c r="E117" s="187"/>
      <c r="F117" s="185"/>
    </row>
    <row r="118" spans="1:6" ht="17.25" customHeight="1" thickBot="1" x14ac:dyDescent="0.3">
      <c r="A118" s="855" t="s">
        <v>675</v>
      </c>
      <c r="B118" s="845"/>
      <c r="C118" s="834"/>
      <c r="D118" s="855" t="s">
        <v>676</v>
      </c>
      <c r="E118" s="845"/>
      <c r="F118" s="834"/>
    </row>
    <row r="119" spans="1:6" ht="15.75" customHeight="1" thickBot="1" x14ac:dyDescent="0.3">
      <c r="A119" s="920" t="s">
        <v>826</v>
      </c>
      <c r="B119" s="908"/>
      <c r="C119" s="909"/>
      <c r="D119" s="920" t="s">
        <v>826</v>
      </c>
      <c r="E119" s="908"/>
      <c r="F119" s="909"/>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260</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825</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s="65" customFormat="1" ht="15.75" customHeight="1" thickBot="1" x14ac:dyDescent="0.3">
      <c r="A126" s="649" t="s">
        <v>686</v>
      </c>
      <c r="B126" s="588"/>
      <c r="C126" s="588"/>
      <c r="D126" s="588"/>
      <c r="E126" s="588"/>
      <c r="F126" s="573"/>
    </row>
    <row r="127" spans="1:6" s="65" customFormat="1" ht="22.5" customHeight="1" thickBot="1" x14ac:dyDescent="0.3">
      <c r="A127" s="106" t="s">
        <v>137</v>
      </c>
      <c r="B127" s="587" t="s">
        <v>828</v>
      </c>
      <c r="C127" s="588"/>
      <c r="D127" s="588"/>
      <c r="E127" s="588"/>
      <c r="F127" s="573"/>
    </row>
    <row r="128" spans="1:6" s="65" customFormat="1" ht="12" customHeight="1" x14ac:dyDescent="0.25">
      <c r="A128" s="633" t="s">
        <v>138</v>
      </c>
      <c r="B128" s="635" t="s">
        <v>139</v>
      </c>
      <c r="C128" s="636"/>
      <c r="D128" s="637" t="s">
        <v>140</v>
      </c>
      <c r="E128" s="638"/>
      <c r="F128" s="639"/>
    </row>
    <row r="129" spans="1:6" s="65" customFormat="1" ht="24" customHeight="1" thickBot="1" x14ac:dyDescent="0.3">
      <c r="A129" s="634"/>
      <c r="B129" s="640" t="s">
        <v>688</v>
      </c>
      <c r="C129" s="641"/>
      <c r="D129" s="642" t="s">
        <v>689</v>
      </c>
      <c r="E129" s="643"/>
      <c r="F129" s="644"/>
    </row>
    <row r="130" spans="1:6" s="65" customFormat="1" ht="32.25" customHeight="1" thickBot="1" x14ac:dyDescent="0.3">
      <c r="A130" s="106" t="s">
        <v>141</v>
      </c>
      <c r="B130" s="645" t="s">
        <v>690</v>
      </c>
      <c r="C130" s="646"/>
      <c r="D130" s="646"/>
      <c r="E130" s="646"/>
      <c r="F130" s="647"/>
    </row>
    <row r="131" spans="1:6" ht="11.45" customHeight="1" x14ac:dyDescent="0.25">
      <c r="A131" s="218"/>
      <c r="B131" s="219"/>
      <c r="C131" s="187"/>
      <c r="D131" s="187"/>
      <c r="E131" s="187"/>
      <c r="F131" s="185"/>
    </row>
    <row r="132" spans="1:6" ht="8.25" customHeight="1" x14ac:dyDescent="0.25">
      <c r="A132" s="866"/>
      <c r="B132" s="867"/>
      <c r="C132" s="868"/>
      <c r="D132" s="867"/>
      <c r="E132" s="868"/>
      <c r="F132" s="860"/>
    </row>
    <row r="133" spans="1:6" ht="20.25" customHeight="1" x14ac:dyDescent="0.25">
      <c r="A133" s="847" t="s">
        <v>142</v>
      </c>
      <c r="B133" s="848"/>
      <c r="C133" s="848"/>
      <c r="D133" s="848"/>
      <c r="E133" s="848"/>
      <c r="F133" s="842"/>
    </row>
    <row r="134" spans="1:6" ht="21" customHeight="1" x14ac:dyDescent="0.25">
      <c r="A134" s="869" t="s">
        <v>143</v>
      </c>
      <c r="B134" s="850"/>
      <c r="C134" s="850"/>
      <c r="D134" s="850"/>
      <c r="E134" s="850"/>
      <c r="F134" s="851"/>
    </row>
    <row r="135" spans="1:6" ht="13.5" customHeight="1" x14ac:dyDescent="0.25">
      <c r="A135" s="610" t="s">
        <v>144</v>
      </c>
      <c r="B135" s="606"/>
      <c r="C135" s="607"/>
      <c r="D135" s="611" t="s">
        <v>145</v>
      </c>
      <c r="E135" s="606"/>
      <c r="F135" s="609"/>
    </row>
    <row r="136" spans="1:6" ht="13.5" customHeight="1" x14ac:dyDescent="0.25">
      <c r="A136" s="612" t="s">
        <v>845</v>
      </c>
      <c r="B136" s="861"/>
      <c r="C136" s="862"/>
      <c r="D136" s="863" t="s">
        <v>694</v>
      </c>
      <c r="E136" s="864"/>
      <c r="F136" s="865"/>
    </row>
    <row r="137" spans="1:6" ht="13.5" customHeight="1" x14ac:dyDescent="0.25">
      <c r="A137" s="605"/>
      <c r="B137" s="606"/>
      <c r="C137" s="607"/>
      <c r="D137" s="608"/>
      <c r="E137" s="606"/>
      <c r="F137" s="609"/>
    </row>
    <row r="138" spans="1:6" ht="13.5" customHeight="1" x14ac:dyDescent="0.25">
      <c r="A138" s="605"/>
      <c r="B138" s="606"/>
      <c r="C138" s="607"/>
      <c r="D138" s="608"/>
      <c r="E138" s="606"/>
      <c r="F138" s="609"/>
    </row>
    <row r="139" spans="1:6" ht="32.25" customHeight="1" x14ac:dyDescent="0.25">
      <c r="A139" s="858" t="s">
        <v>146</v>
      </c>
      <c r="B139" s="859"/>
      <c r="C139" s="859"/>
      <c r="D139" s="859"/>
      <c r="E139" s="859"/>
      <c r="F139" s="860"/>
    </row>
    <row r="140" spans="1:6" ht="13.5" customHeight="1" x14ac:dyDescent="0.25">
      <c r="A140" s="610" t="s">
        <v>147</v>
      </c>
      <c r="B140" s="606"/>
      <c r="C140" s="607"/>
      <c r="D140" s="611" t="s">
        <v>148</v>
      </c>
      <c r="E140" s="606"/>
      <c r="F140" s="609"/>
    </row>
    <row r="141" spans="1:6" ht="13.5" customHeight="1" x14ac:dyDescent="0.25">
      <c r="A141" s="612" t="s">
        <v>1296</v>
      </c>
      <c r="B141" s="606"/>
      <c r="C141" s="607"/>
      <c r="D141" s="612" t="s">
        <v>1296</v>
      </c>
      <c r="E141" s="606"/>
      <c r="F141" s="607"/>
    </row>
    <row r="142" spans="1:6" ht="13.5" customHeight="1" x14ac:dyDescent="0.25">
      <c r="A142" s="605"/>
      <c r="B142" s="606"/>
      <c r="C142" s="607"/>
      <c r="D142" s="608"/>
      <c r="E142" s="606"/>
      <c r="F142" s="609"/>
    </row>
    <row r="143" spans="1:6" ht="13.5" customHeight="1" x14ac:dyDescent="0.25">
      <c r="A143" s="605"/>
      <c r="B143" s="606"/>
      <c r="C143" s="607"/>
      <c r="D143" s="608"/>
      <c r="E143" s="606"/>
      <c r="F143" s="609"/>
    </row>
    <row r="144" spans="1:6" ht="24" customHeight="1" x14ac:dyDescent="0.25">
      <c r="A144" s="610" t="s">
        <v>149</v>
      </c>
      <c r="B144" s="606"/>
      <c r="C144" s="606"/>
      <c r="D144" s="606"/>
      <c r="E144" s="606"/>
      <c r="F144" s="609"/>
    </row>
    <row r="145" spans="1:6" ht="13.5" customHeight="1" x14ac:dyDescent="0.25">
      <c r="A145" s="610" t="s">
        <v>150</v>
      </c>
      <c r="B145" s="606"/>
      <c r="C145" s="607"/>
      <c r="D145" s="611" t="s">
        <v>151</v>
      </c>
      <c r="E145" s="606"/>
      <c r="F145" s="609"/>
    </row>
    <row r="146" spans="1:6" ht="13.5" customHeight="1" x14ac:dyDescent="0.25">
      <c r="A146" s="612" t="s">
        <v>1296</v>
      </c>
      <c r="B146" s="606"/>
      <c r="C146" s="607"/>
      <c r="D146" s="612" t="s">
        <v>1296</v>
      </c>
      <c r="E146" s="606"/>
      <c r="F146" s="607"/>
    </row>
    <row r="147" spans="1:6" ht="13.5" customHeight="1" x14ac:dyDescent="0.25">
      <c r="A147" s="605"/>
      <c r="B147" s="606"/>
      <c r="C147" s="607"/>
      <c r="D147" s="608"/>
      <c r="E147" s="606"/>
      <c r="F147" s="609"/>
    </row>
    <row r="148" spans="1:6" ht="13.5" customHeight="1" x14ac:dyDescent="0.25">
      <c r="A148" s="605"/>
      <c r="B148" s="606"/>
      <c r="C148" s="607"/>
      <c r="D148" s="608"/>
      <c r="E148" s="606"/>
      <c r="F148" s="609"/>
    </row>
    <row r="149" spans="1:6" ht="6.75" customHeight="1" x14ac:dyDescent="0.25">
      <c r="A149" s="220"/>
      <c r="B149" s="221"/>
      <c r="C149" s="221"/>
      <c r="D149" s="221"/>
      <c r="E149" s="221"/>
      <c r="F149" s="222"/>
    </row>
    <row r="150" spans="1:6" ht="19.5" customHeight="1" x14ac:dyDescent="0.25">
      <c r="A150" s="847" t="s">
        <v>695</v>
      </c>
      <c r="B150" s="848"/>
      <c r="C150" s="848"/>
      <c r="D150" s="848"/>
      <c r="E150" s="848"/>
      <c r="F150" s="842"/>
    </row>
    <row r="151" spans="1:6" ht="6" customHeight="1" thickBot="1" x14ac:dyDescent="0.3">
      <c r="A151" s="223"/>
      <c r="B151" s="224"/>
      <c r="C151" s="224"/>
      <c r="D151" s="224"/>
      <c r="E151" s="224"/>
      <c r="F151" s="225"/>
    </row>
    <row r="152" spans="1:6" ht="15" customHeight="1" thickBot="1" x14ac:dyDescent="0.3">
      <c r="A152" s="855" t="s">
        <v>696</v>
      </c>
      <c r="B152" s="845"/>
      <c r="C152" s="834"/>
      <c r="D152" s="856" t="s">
        <v>697</v>
      </c>
      <c r="E152" s="845"/>
      <c r="F152" s="834"/>
    </row>
    <row r="153" spans="1:6" ht="27" customHeight="1" thickBot="1" x14ac:dyDescent="0.3">
      <c r="A153" s="844"/>
      <c r="B153" s="845"/>
      <c r="C153" s="834"/>
      <c r="D153" s="844"/>
      <c r="E153" s="845"/>
      <c r="F153" s="834"/>
    </row>
    <row r="154" spans="1:6" ht="15" customHeight="1" thickBot="1" x14ac:dyDescent="0.3">
      <c r="A154" s="846" t="s">
        <v>698</v>
      </c>
      <c r="B154" s="845"/>
      <c r="C154" s="845"/>
      <c r="D154" s="845"/>
      <c r="E154" s="845"/>
      <c r="F154" s="834"/>
    </row>
    <row r="155" spans="1:6" ht="15.75" customHeight="1" thickBot="1" x14ac:dyDescent="0.3">
      <c r="A155" s="179" t="s">
        <v>699</v>
      </c>
      <c r="B155" s="226" t="s">
        <v>700</v>
      </c>
      <c r="C155" s="226" t="s">
        <v>701</v>
      </c>
      <c r="D155" s="226" t="s">
        <v>699</v>
      </c>
      <c r="E155" s="226" t="s">
        <v>700</v>
      </c>
      <c r="F155" s="179" t="s">
        <v>701</v>
      </c>
    </row>
    <row r="156" spans="1:6" ht="15.75" customHeight="1" thickBot="1" x14ac:dyDescent="0.3">
      <c r="A156" s="116">
        <v>2018</v>
      </c>
      <c r="B156" s="117">
        <v>71.36</v>
      </c>
      <c r="C156" s="117" t="s">
        <v>702</v>
      </c>
      <c r="D156" s="117">
        <v>2022</v>
      </c>
      <c r="E156" s="117">
        <v>100</v>
      </c>
      <c r="F156" s="117" t="s">
        <v>702</v>
      </c>
    </row>
    <row r="157" spans="1:6" ht="15.75" customHeight="1" thickBot="1" x14ac:dyDescent="0.3">
      <c r="A157" s="116">
        <v>2019</v>
      </c>
      <c r="B157" s="117">
        <v>90.22</v>
      </c>
      <c r="C157" s="117" t="s">
        <v>702</v>
      </c>
      <c r="D157" s="117">
        <v>2023</v>
      </c>
      <c r="E157" s="117">
        <v>100</v>
      </c>
      <c r="F157" s="116" t="s">
        <v>702</v>
      </c>
    </row>
    <row r="158" spans="1:6" ht="12.75" customHeight="1" thickBot="1" x14ac:dyDescent="0.3">
      <c r="A158" s="116">
        <v>2020</v>
      </c>
      <c r="B158" s="117">
        <v>99</v>
      </c>
      <c r="C158" s="117" t="s">
        <v>702</v>
      </c>
      <c r="D158" s="117">
        <v>2024</v>
      </c>
      <c r="E158" s="117">
        <v>93.97</v>
      </c>
      <c r="F158" s="116" t="s">
        <v>702</v>
      </c>
    </row>
    <row r="159" spans="1:6" ht="15" customHeight="1" thickBot="1" x14ac:dyDescent="0.3">
      <c r="A159" s="116">
        <v>2021</v>
      </c>
      <c r="B159" s="117">
        <v>100</v>
      </c>
      <c r="C159" s="117" t="s">
        <v>702</v>
      </c>
      <c r="D159" s="117">
        <v>2025</v>
      </c>
      <c r="E159" s="117">
        <v>100</v>
      </c>
      <c r="F159" s="116" t="s">
        <v>702</v>
      </c>
    </row>
    <row r="160" spans="1:6" ht="3.75" customHeight="1" x14ac:dyDescent="0.25">
      <c r="A160" s="227"/>
      <c r="B160" s="224"/>
      <c r="C160" s="224"/>
      <c r="D160" s="224"/>
      <c r="E160" s="224"/>
      <c r="F160" s="225"/>
    </row>
    <row r="161" spans="1:6" ht="18" customHeight="1" x14ac:dyDescent="0.25">
      <c r="A161" s="847" t="s">
        <v>162</v>
      </c>
      <c r="B161" s="848"/>
      <c r="C161" s="848"/>
      <c r="D161" s="848"/>
      <c r="E161" s="848"/>
      <c r="F161" s="842"/>
    </row>
    <row r="162" spans="1:6" ht="27.75" customHeight="1" x14ac:dyDescent="0.25">
      <c r="A162" s="849" t="s">
        <v>703</v>
      </c>
      <c r="B162" s="850"/>
      <c r="C162" s="850"/>
      <c r="D162" s="850"/>
      <c r="E162" s="850"/>
      <c r="F162" s="851"/>
    </row>
    <row r="163" spans="1:6" ht="15" customHeight="1" thickBot="1" x14ac:dyDescent="0.3">
      <c r="A163" s="852" t="s">
        <v>164</v>
      </c>
      <c r="B163" s="841"/>
      <c r="C163" s="853" t="s">
        <v>165</v>
      </c>
      <c r="D163" s="848"/>
      <c r="E163" s="854" t="s">
        <v>166</v>
      </c>
      <c r="F163" s="609"/>
    </row>
    <row r="164" spans="1:6" ht="15" customHeight="1" thickBot="1" x14ac:dyDescent="0.3">
      <c r="A164" s="833" t="s">
        <v>211</v>
      </c>
      <c r="B164" s="834"/>
      <c r="C164" s="838" t="s">
        <v>694</v>
      </c>
      <c r="D164" s="839"/>
      <c r="E164" s="584" t="s">
        <v>704</v>
      </c>
      <c r="F164" s="843"/>
    </row>
    <row r="165" spans="1:6" ht="15" customHeight="1" thickBot="1" x14ac:dyDescent="0.3">
      <c r="A165" s="833" t="s">
        <v>289</v>
      </c>
      <c r="B165" s="834"/>
      <c r="C165" s="838" t="s">
        <v>705</v>
      </c>
      <c r="D165" s="839"/>
      <c r="E165" s="579" t="s">
        <v>706</v>
      </c>
      <c r="F165" s="812"/>
    </row>
    <row r="166" spans="1:6" ht="15" customHeight="1" thickBot="1" x14ac:dyDescent="0.3">
      <c r="A166" s="833" t="s">
        <v>289</v>
      </c>
      <c r="B166" s="834"/>
      <c r="C166" s="838" t="s">
        <v>271</v>
      </c>
      <c r="D166" s="839"/>
      <c r="E166" s="579" t="s">
        <v>707</v>
      </c>
      <c r="F166" s="812"/>
    </row>
    <row r="167" spans="1:6" ht="15.75" customHeight="1" thickBot="1" x14ac:dyDescent="0.3">
      <c r="A167" s="833"/>
      <c r="B167" s="834"/>
      <c r="C167" s="840"/>
      <c r="D167" s="841"/>
      <c r="E167" s="840"/>
      <c r="F167" s="842"/>
    </row>
    <row r="168" spans="1:6" ht="15.75" customHeight="1" thickBot="1" x14ac:dyDescent="0.3">
      <c r="A168" s="833"/>
      <c r="B168" s="834"/>
      <c r="C168" s="835"/>
      <c r="D168" s="836"/>
      <c r="E168" s="835"/>
      <c r="F168" s="837"/>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F1"/>
    <mergeCell ref="A2:F2"/>
    <mergeCell ref="B3:F3"/>
    <mergeCell ref="B4:F4"/>
    <mergeCell ref="B5:F5"/>
    <mergeCell ref="B6:F6"/>
    <mergeCell ref="A12:F12"/>
    <mergeCell ref="D13:F13"/>
    <mergeCell ref="B14:F14"/>
    <mergeCell ref="A15:F15"/>
    <mergeCell ref="A16:F16"/>
    <mergeCell ref="A17:F17"/>
    <mergeCell ref="B7:F7"/>
    <mergeCell ref="A8:F8"/>
    <mergeCell ref="A9:F9"/>
    <mergeCell ref="A10:B10"/>
    <mergeCell ref="C10:F10"/>
    <mergeCell ref="A11:B11"/>
    <mergeCell ref="C11:F11"/>
    <mergeCell ref="D25:F25"/>
    <mergeCell ref="A26:B26"/>
    <mergeCell ref="D26:E26"/>
    <mergeCell ref="A27:C27"/>
    <mergeCell ref="D27:F27"/>
    <mergeCell ref="A28:C28"/>
    <mergeCell ref="D28:F28"/>
    <mergeCell ref="A18:F18"/>
    <mergeCell ref="A19:A22"/>
    <mergeCell ref="B19:D22"/>
    <mergeCell ref="E19:E22"/>
    <mergeCell ref="A23:F23"/>
    <mergeCell ref="A24:F24"/>
    <mergeCell ref="A32:C32"/>
    <mergeCell ref="D32:F32"/>
    <mergeCell ref="A33:C33"/>
    <mergeCell ref="D33:F33"/>
    <mergeCell ref="A34:C34"/>
    <mergeCell ref="D34:F34"/>
    <mergeCell ref="A29:C29"/>
    <mergeCell ref="D29:F29"/>
    <mergeCell ref="A30:C30"/>
    <mergeCell ref="D30:F30"/>
    <mergeCell ref="A31:C31"/>
    <mergeCell ref="D31:F31"/>
    <mergeCell ref="A40:F40"/>
    <mergeCell ref="A41:F41"/>
    <mergeCell ref="A42:F42"/>
    <mergeCell ref="A44:F44"/>
    <mergeCell ref="C45:F45"/>
    <mergeCell ref="C46:F46"/>
    <mergeCell ref="A35:C35"/>
    <mergeCell ref="D35:F35"/>
    <mergeCell ref="A36:C36"/>
    <mergeCell ref="D36:F36"/>
    <mergeCell ref="A37:F37"/>
    <mergeCell ref="A38:B38"/>
    <mergeCell ref="C38:F38"/>
    <mergeCell ref="C53:F53"/>
    <mergeCell ref="C54:F54"/>
    <mergeCell ref="C55:F55"/>
    <mergeCell ref="C56:F56"/>
    <mergeCell ref="C57:F57"/>
    <mergeCell ref="C58:F58"/>
    <mergeCell ref="C47:F47"/>
    <mergeCell ref="C48:F48"/>
    <mergeCell ref="C49:F49"/>
    <mergeCell ref="C50:F50"/>
    <mergeCell ref="C51:F51"/>
    <mergeCell ref="C52:F52"/>
    <mergeCell ref="A68:F68"/>
    <mergeCell ref="A70:F70"/>
    <mergeCell ref="A71:F71"/>
    <mergeCell ref="A72:F72"/>
    <mergeCell ref="A73:A74"/>
    <mergeCell ref="B73:D73"/>
    <mergeCell ref="E73:F74"/>
    <mergeCell ref="A59:F59"/>
    <mergeCell ref="B61:F61"/>
    <mergeCell ref="B62:F62"/>
    <mergeCell ref="B63:F63"/>
    <mergeCell ref="B64:F64"/>
    <mergeCell ref="A67:F67"/>
    <mergeCell ref="A80:B80"/>
    <mergeCell ref="D80:E80"/>
    <mergeCell ref="A81:F81"/>
    <mergeCell ref="A82:A83"/>
    <mergeCell ref="B82:D82"/>
    <mergeCell ref="E82:F83"/>
    <mergeCell ref="E75:F75"/>
    <mergeCell ref="A76:F76"/>
    <mergeCell ref="A77:F77"/>
    <mergeCell ref="A78:F78"/>
    <mergeCell ref="A79:D79"/>
    <mergeCell ref="E79:F79"/>
    <mergeCell ref="E89:F89"/>
    <mergeCell ref="E90:F90"/>
    <mergeCell ref="E91:F91"/>
    <mergeCell ref="E92:F92"/>
    <mergeCell ref="E93:F93"/>
    <mergeCell ref="E94:F94"/>
    <mergeCell ref="E84:F84"/>
    <mergeCell ref="A85:F85"/>
    <mergeCell ref="A86:A87"/>
    <mergeCell ref="B86:D86"/>
    <mergeCell ref="E86:F87"/>
    <mergeCell ref="E88:F8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A109:C109"/>
    <mergeCell ref="D109:F109"/>
    <mergeCell ref="A110:C110"/>
    <mergeCell ref="D110:F110"/>
    <mergeCell ref="A111:C111"/>
    <mergeCell ref="D111:F111"/>
    <mergeCell ref="A106:C106"/>
    <mergeCell ref="D106:F106"/>
    <mergeCell ref="A107:C107"/>
    <mergeCell ref="D107:F107"/>
    <mergeCell ref="A108:C108"/>
    <mergeCell ref="D108:F108"/>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24:C124"/>
    <mergeCell ref="D124:F124"/>
    <mergeCell ref="A125:C125"/>
    <mergeCell ref="D125:F125"/>
    <mergeCell ref="A126:F126"/>
    <mergeCell ref="B127:F127"/>
    <mergeCell ref="A121:C121"/>
    <mergeCell ref="D121:F121"/>
    <mergeCell ref="A122:C122"/>
    <mergeCell ref="D122:F122"/>
    <mergeCell ref="A123:C123"/>
    <mergeCell ref="D123:F123"/>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68:B168"/>
    <mergeCell ref="C168:D168"/>
    <mergeCell ref="E168:F168"/>
    <mergeCell ref="A166:B166"/>
    <mergeCell ref="C166:D166"/>
    <mergeCell ref="E166:F166"/>
    <mergeCell ref="A167:B167"/>
    <mergeCell ref="C167:D167"/>
    <mergeCell ref="E167:F167"/>
  </mergeCells>
  <hyperlinks>
    <hyperlink ref="E164" r:id="rId1" xr:uid="{16DDEB63-3E4D-4620-8BD3-59B5AF6654B8}"/>
    <hyperlink ref="E165" r:id="rId2" xr:uid="{598A27F7-EA91-4DAE-BE0A-1B3EDDA7EEC2}"/>
    <hyperlink ref="B63" r:id="rId3" xr:uid="{F3C3DEEA-00F4-4EF2-91D0-1CDE71ECB0AD}"/>
    <hyperlink ref="E166" r:id="rId4" xr:uid="{E2BC8AED-004C-470B-B819-2C58D31C02E7}"/>
  </hyperlinks>
  <pageMargins left="0.28999999999999998" right="0.23" top="0.42" bottom="0.28000000000000003" header="0" footer="0"/>
  <pageSetup fitToHeight="0" orientation="portrait" r:id="rId5"/>
  <rowBreaks count="4" manualBreakCount="4">
    <brk id="36" man="1"/>
    <brk id="149" man="1"/>
    <brk id="102" man="1"/>
    <brk id="71" man="1"/>
  </rowBreaks>
  <legacyDrawing r:id="rId6"/>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7A511-F38F-49CB-A2C0-0516955087A1}">
  <sheetPr>
    <tabColor rgb="FFFFFF00"/>
  </sheetPr>
  <dimension ref="A1:Z1015"/>
  <sheetViews>
    <sheetView zoomScale="110" zoomScaleNormal="110" workbookViewId="0">
      <pane ySplit="1" topLeftCell="A2" activePane="bottomLeft" state="frozen"/>
      <selection activeCell="J131" sqref="J131"/>
      <selection pane="bottomLeft" activeCell="B14" sqref="B14:F14"/>
    </sheetView>
  </sheetViews>
  <sheetFormatPr baseColWidth="10" defaultColWidth="14.42578125" defaultRowHeight="15" customHeight="1" x14ac:dyDescent="0.25"/>
  <cols>
    <col min="1" max="1" width="19.28515625" style="232" customWidth="1"/>
    <col min="2" max="2" width="15.85546875" style="232" customWidth="1"/>
    <col min="3" max="3" width="13.42578125" style="232" customWidth="1"/>
    <col min="4" max="6" width="15.85546875" style="232" customWidth="1"/>
    <col min="7" max="26" width="10.7109375" style="232" customWidth="1"/>
    <col min="27" max="16384" width="14.42578125" style="232"/>
  </cols>
  <sheetData>
    <row r="1" spans="1:6" ht="16.5" thickBot="1" x14ac:dyDescent="0.3">
      <c r="A1" s="921" t="s">
        <v>0</v>
      </c>
      <c r="B1" s="922"/>
      <c r="C1" s="922"/>
      <c r="D1" s="922"/>
      <c r="E1" s="922"/>
      <c r="F1" s="923"/>
    </row>
    <row r="2" spans="1:6" ht="20.25" customHeight="1" thickBot="1" x14ac:dyDescent="0.3">
      <c r="A2" s="924" t="s">
        <v>532</v>
      </c>
      <c r="B2" s="925"/>
      <c r="C2" s="925"/>
      <c r="D2" s="925"/>
      <c r="E2" s="925"/>
      <c r="F2" s="926"/>
    </row>
    <row r="3" spans="1:6" ht="15.75" customHeight="1" thickBot="1" x14ac:dyDescent="0.3">
      <c r="A3" s="233" t="s">
        <v>533</v>
      </c>
      <c r="B3" s="927" t="s">
        <v>3</v>
      </c>
      <c r="C3" s="922"/>
      <c r="D3" s="922"/>
      <c r="E3" s="922"/>
      <c r="F3" s="923"/>
    </row>
    <row r="4" spans="1:6" ht="18.75" customHeight="1" thickBot="1" x14ac:dyDescent="0.3">
      <c r="A4" s="233" t="s">
        <v>534</v>
      </c>
      <c r="B4" s="927" t="s">
        <v>213</v>
      </c>
      <c r="C4" s="922"/>
      <c r="D4" s="922"/>
      <c r="E4" s="922"/>
      <c r="F4" s="923"/>
    </row>
    <row r="5" spans="1:6" ht="15.75" customHeight="1" thickBot="1" x14ac:dyDescent="0.3">
      <c r="A5" s="233" t="s">
        <v>535</v>
      </c>
      <c r="B5" s="927" t="s">
        <v>237</v>
      </c>
      <c r="C5" s="922"/>
      <c r="D5" s="922"/>
      <c r="E5" s="922"/>
      <c r="F5" s="923"/>
    </row>
    <row r="6" spans="1:6" ht="15.75" customHeight="1" thickBot="1" x14ac:dyDescent="0.3">
      <c r="A6" s="233" t="s">
        <v>536</v>
      </c>
      <c r="B6" s="927" t="s">
        <v>472</v>
      </c>
      <c r="C6" s="922"/>
      <c r="D6" s="922"/>
      <c r="E6" s="922"/>
      <c r="F6" s="923"/>
    </row>
    <row r="7" spans="1:6" ht="15.75" thickBot="1" x14ac:dyDescent="0.3">
      <c r="A7" s="233" t="s">
        <v>537</v>
      </c>
      <c r="B7" s="933" t="s">
        <v>472</v>
      </c>
      <c r="C7" s="922"/>
      <c r="D7" s="922"/>
      <c r="E7" s="922"/>
      <c r="F7" s="923"/>
    </row>
    <row r="8" spans="1:6" ht="18.75" customHeight="1" x14ac:dyDescent="0.25">
      <c r="A8" s="930" t="s">
        <v>538</v>
      </c>
      <c r="B8" s="931"/>
      <c r="C8" s="931"/>
      <c r="D8" s="931"/>
      <c r="E8" s="931"/>
      <c r="F8" s="932"/>
    </row>
    <row r="9" spans="1:6" ht="15.75" thickBot="1" x14ac:dyDescent="0.3">
      <c r="A9" s="934" t="s">
        <v>539</v>
      </c>
      <c r="B9" s="935"/>
      <c r="C9" s="935"/>
      <c r="D9" s="935"/>
      <c r="E9" s="935"/>
      <c r="F9" s="936"/>
    </row>
    <row r="10" spans="1:6" ht="22.5" customHeight="1" thickBot="1" x14ac:dyDescent="0.3">
      <c r="A10" s="937" t="s">
        <v>540</v>
      </c>
      <c r="B10" s="923"/>
      <c r="C10" s="927" t="s">
        <v>217</v>
      </c>
      <c r="D10" s="922"/>
      <c r="E10" s="922"/>
      <c r="F10" s="923"/>
    </row>
    <row r="11" spans="1:6" ht="22.5" customHeight="1" thickBot="1" x14ac:dyDescent="0.3">
      <c r="A11" s="937" t="s">
        <v>541</v>
      </c>
      <c r="B11" s="923"/>
      <c r="C11" s="927" t="s">
        <v>273</v>
      </c>
      <c r="D11" s="922"/>
      <c r="E11" s="922"/>
      <c r="F11" s="923"/>
    </row>
    <row r="12" spans="1:6" ht="15.75" thickBot="1" x14ac:dyDescent="0.3">
      <c r="A12" s="928" t="s">
        <v>542</v>
      </c>
      <c r="B12" s="922"/>
      <c r="C12" s="922"/>
      <c r="D12" s="922"/>
      <c r="E12" s="922"/>
      <c r="F12" s="923"/>
    </row>
    <row r="13" spans="1:6" ht="30" customHeight="1" thickBot="1" x14ac:dyDescent="0.3">
      <c r="A13" s="234" t="s">
        <v>543</v>
      </c>
      <c r="B13" s="235" t="s">
        <v>196</v>
      </c>
      <c r="C13" s="236" t="s">
        <v>544</v>
      </c>
      <c r="D13" s="929" t="s">
        <v>363</v>
      </c>
      <c r="E13" s="922"/>
      <c r="F13" s="923"/>
    </row>
    <row r="14" spans="1:6" ht="26.25" customHeight="1" thickBot="1" x14ac:dyDescent="0.3">
      <c r="A14" s="237" t="s">
        <v>545</v>
      </c>
      <c r="B14" s="1119" t="s">
        <v>1348</v>
      </c>
      <c r="C14" s="588"/>
      <c r="D14" s="588"/>
      <c r="E14" s="588"/>
      <c r="F14" s="573"/>
    </row>
    <row r="15" spans="1:6" ht="15.75" thickBot="1" x14ac:dyDescent="0.3">
      <c r="A15" s="928" t="s">
        <v>546</v>
      </c>
      <c r="B15" s="922"/>
      <c r="C15" s="922"/>
      <c r="D15" s="922"/>
      <c r="E15" s="922"/>
      <c r="F15" s="923"/>
    </row>
    <row r="16" spans="1:6" ht="48" customHeight="1" thickBot="1" x14ac:dyDescent="0.3">
      <c r="A16" s="929" t="s">
        <v>547</v>
      </c>
      <c r="B16" s="922"/>
      <c r="C16" s="922"/>
      <c r="D16" s="922"/>
      <c r="E16" s="922"/>
      <c r="F16" s="923"/>
    </row>
    <row r="17" spans="1:6" ht="19.5" customHeight="1" x14ac:dyDescent="0.25">
      <c r="A17" s="930" t="s">
        <v>548</v>
      </c>
      <c r="B17" s="931"/>
      <c r="C17" s="931"/>
      <c r="D17" s="931"/>
      <c r="E17" s="931"/>
      <c r="F17" s="932"/>
    </row>
    <row r="18" spans="1:6" ht="15.75" thickBot="1" x14ac:dyDescent="0.3">
      <c r="A18" s="934" t="s">
        <v>549</v>
      </c>
      <c r="B18" s="935"/>
      <c r="C18" s="935"/>
      <c r="D18" s="935"/>
      <c r="E18" s="935"/>
      <c r="F18" s="936"/>
    </row>
    <row r="19" spans="1:6" ht="14.25" customHeight="1" thickBot="1" x14ac:dyDescent="0.3">
      <c r="A19" s="943" t="s">
        <v>550</v>
      </c>
      <c r="B19" s="946" t="s">
        <v>804</v>
      </c>
      <c r="C19" s="947"/>
      <c r="D19" s="948"/>
      <c r="E19" s="943" t="s">
        <v>551</v>
      </c>
      <c r="F19" s="238" t="s">
        <v>22</v>
      </c>
    </row>
    <row r="20" spans="1:6" ht="14.25" customHeight="1" thickBot="1" x14ac:dyDescent="0.3">
      <c r="A20" s="944"/>
      <c r="B20" s="949"/>
      <c r="C20" s="950"/>
      <c r="D20" s="951"/>
      <c r="E20" s="944"/>
      <c r="F20" s="238" t="s">
        <v>23</v>
      </c>
    </row>
    <row r="21" spans="1:6" ht="14.25" customHeight="1" thickBot="1" x14ac:dyDescent="0.3">
      <c r="A21" s="944"/>
      <c r="B21" s="949"/>
      <c r="C21" s="950"/>
      <c r="D21" s="951"/>
      <c r="E21" s="944"/>
      <c r="F21" s="240" t="s">
        <v>24</v>
      </c>
    </row>
    <row r="22" spans="1:6" ht="14.25" customHeight="1" thickBot="1" x14ac:dyDescent="0.3">
      <c r="A22" s="945"/>
      <c r="B22" s="952"/>
      <c r="C22" s="935"/>
      <c r="D22" s="936"/>
      <c r="E22" s="945"/>
      <c r="F22" s="238" t="s">
        <v>25</v>
      </c>
    </row>
    <row r="23" spans="1:6" ht="15.75" customHeight="1" x14ac:dyDescent="0.25">
      <c r="A23" s="953" t="s">
        <v>552</v>
      </c>
      <c r="B23" s="954"/>
      <c r="C23" s="954"/>
      <c r="D23" s="954"/>
      <c r="E23" s="954"/>
      <c r="F23" s="951"/>
    </row>
    <row r="24" spans="1:6" ht="18.75" customHeight="1" thickBot="1" x14ac:dyDescent="0.3">
      <c r="A24" s="930" t="s">
        <v>553</v>
      </c>
      <c r="B24" s="931"/>
      <c r="C24" s="931"/>
      <c r="D24" s="931"/>
      <c r="E24" s="931"/>
      <c r="F24" s="932"/>
    </row>
    <row r="25" spans="1:6" ht="25.5" customHeight="1" thickBot="1" x14ac:dyDescent="0.3">
      <c r="A25" s="237" t="s">
        <v>554</v>
      </c>
      <c r="B25" s="242" t="s">
        <v>829</v>
      </c>
      <c r="C25" s="237" t="s">
        <v>556</v>
      </c>
      <c r="D25" s="938" t="s">
        <v>830</v>
      </c>
      <c r="E25" s="922"/>
      <c r="F25" s="923"/>
    </row>
    <row r="26" spans="1:6" s="65" customFormat="1" ht="15.75" customHeight="1" thickBot="1" x14ac:dyDescent="0.3">
      <c r="A26" s="603" t="s">
        <v>558</v>
      </c>
      <c r="B26" s="573"/>
      <c r="C26" s="75" t="s">
        <v>198</v>
      </c>
      <c r="D26" s="603" t="s">
        <v>559</v>
      </c>
      <c r="E26" s="573"/>
      <c r="F26" s="76" t="s">
        <v>222</v>
      </c>
    </row>
    <row r="27" spans="1:6" ht="15.75" customHeight="1" thickBot="1" x14ac:dyDescent="0.3">
      <c r="A27" s="939" t="s">
        <v>560</v>
      </c>
      <c r="B27" s="922"/>
      <c r="C27" s="923"/>
      <c r="D27" s="937" t="s">
        <v>561</v>
      </c>
      <c r="E27" s="922"/>
      <c r="F27" s="923"/>
    </row>
    <row r="28" spans="1:6" ht="43.5" customHeight="1" thickBot="1" x14ac:dyDescent="0.3">
      <c r="A28" s="927" t="s">
        <v>831</v>
      </c>
      <c r="B28" s="922"/>
      <c r="C28" s="923"/>
      <c r="D28" s="940" t="s">
        <v>832</v>
      </c>
      <c r="E28" s="941"/>
      <c r="F28" s="942"/>
    </row>
    <row r="29" spans="1:6" s="65" customFormat="1" ht="15.6" customHeight="1" thickBot="1" x14ac:dyDescent="0.3">
      <c r="A29" s="673" t="s">
        <v>563</v>
      </c>
      <c r="B29" s="674"/>
      <c r="C29" s="658"/>
      <c r="D29" s="603" t="s">
        <v>564</v>
      </c>
      <c r="E29" s="588"/>
      <c r="F29" s="573"/>
    </row>
    <row r="30" spans="1:6" s="65" customFormat="1" ht="15.75" customHeight="1" thickBot="1" x14ac:dyDescent="0.3">
      <c r="A30" s="671" t="s">
        <v>731</v>
      </c>
      <c r="B30" s="588"/>
      <c r="C30" s="573"/>
      <c r="D30" s="587" t="s">
        <v>223</v>
      </c>
      <c r="E30" s="588"/>
      <c r="F30" s="573"/>
    </row>
    <row r="31" spans="1:6" s="65" customFormat="1" ht="15.75" customHeight="1" thickBot="1" x14ac:dyDescent="0.3">
      <c r="A31" s="603" t="s">
        <v>566</v>
      </c>
      <c r="B31" s="588"/>
      <c r="C31" s="573"/>
      <c r="D31" s="603" t="s">
        <v>37</v>
      </c>
      <c r="E31" s="588"/>
      <c r="F31" s="573"/>
    </row>
    <row r="32" spans="1:6" s="65" customFormat="1" ht="16.5" customHeight="1" thickBot="1" x14ac:dyDescent="0.3">
      <c r="A32" s="671" t="s">
        <v>230</v>
      </c>
      <c r="B32" s="588"/>
      <c r="C32" s="573"/>
      <c r="D32" s="671" t="s">
        <v>244</v>
      </c>
      <c r="E32" s="588"/>
      <c r="F32" s="573"/>
    </row>
    <row r="33" spans="1:26" s="65" customFormat="1" ht="15.75" customHeight="1" thickBot="1" x14ac:dyDescent="0.3">
      <c r="A33" s="670" t="s">
        <v>38</v>
      </c>
      <c r="B33" s="588"/>
      <c r="C33" s="588"/>
      <c r="D33" s="670" t="s">
        <v>567</v>
      </c>
      <c r="E33" s="588"/>
      <c r="F33" s="573"/>
    </row>
    <row r="34" spans="1:26" s="65" customFormat="1" ht="20.25" customHeight="1" thickBot="1" x14ac:dyDescent="0.3">
      <c r="A34" s="671" t="s">
        <v>266</v>
      </c>
      <c r="B34" s="588"/>
      <c r="C34" s="588"/>
      <c r="D34" s="671" t="s">
        <v>318</v>
      </c>
      <c r="E34" s="588"/>
      <c r="F34" s="573"/>
    </row>
    <row r="35" spans="1:26" s="65" customFormat="1" ht="17.25" customHeight="1" thickBot="1" x14ac:dyDescent="0.3">
      <c r="A35" s="670" t="s">
        <v>40</v>
      </c>
      <c r="B35" s="588"/>
      <c r="C35" s="588"/>
      <c r="D35" s="670" t="s">
        <v>41</v>
      </c>
      <c r="E35" s="588"/>
      <c r="F35" s="573"/>
    </row>
    <row r="36" spans="1:26" s="65" customFormat="1" ht="21" customHeight="1" thickBot="1" x14ac:dyDescent="0.3">
      <c r="A36" s="671" t="s">
        <v>772</v>
      </c>
      <c r="B36" s="588"/>
      <c r="C36" s="573"/>
      <c r="D36" s="671"/>
      <c r="E36" s="588"/>
      <c r="F36" s="573"/>
    </row>
    <row r="37" spans="1:26" ht="15.75" customHeight="1" thickBot="1" x14ac:dyDescent="0.3">
      <c r="A37" s="928" t="s">
        <v>569</v>
      </c>
      <c r="B37" s="922"/>
      <c r="C37" s="922"/>
      <c r="D37" s="922"/>
      <c r="E37" s="922"/>
      <c r="F37" s="923"/>
    </row>
    <row r="38" spans="1:26" s="65" customFormat="1" ht="15" customHeight="1" thickBot="1" x14ac:dyDescent="0.3">
      <c r="A38" s="603" t="s">
        <v>570</v>
      </c>
      <c r="B38" s="573"/>
      <c r="C38" s="671" t="s">
        <v>245</v>
      </c>
      <c r="D38" s="588"/>
      <c r="E38" s="588"/>
      <c r="F38" s="573"/>
    </row>
    <row r="39" spans="1:26" s="65" customFormat="1" ht="15.75" customHeight="1" thickBot="1" x14ac:dyDescent="0.3">
      <c r="A39" s="70" t="s">
        <v>571</v>
      </c>
      <c r="B39" s="77">
        <v>192</v>
      </c>
      <c r="C39" s="70" t="s">
        <v>572</v>
      </c>
      <c r="D39" s="76">
        <v>197</v>
      </c>
      <c r="E39" s="70" t="s">
        <v>573</v>
      </c>
      <c r="F39" s="77">
        <f>B39+D39</f>
        <v>389</v>
      </c>
    </row>
    <row r="40" spans="1:26" s="65" customFormat="1" ht="15.75" customHeight="1" thickBot="1" x14ac:dyDescent="0.3">
      <c r="A40" s="604" t="s">
        <v>574</v>
      </c>
      <c r="B40" s="588"/>
      <c r="C40" s="588"/>
      <c r="D40" s="588"/>
      <c r="E40" s="588"/>
      <c r="F40" s="573"/>
    </row>
    <row r="41" spans="1:26" s="65" customFormat="1" ht="15.75" customHeight="1" thickBot="1" x14ac:dyDescent="0.3">
      <c r="A41" s="603" t="s">
        <v>575</v>
      </c>
      <c r="B41" s="588"/>
      <c r="C41" s="588"/>
      <c r="D41" s="588"/>
      <c r="E41" s="588"/>
      <c r="F41" s="573"/>
    </row>
    <row r="42" spans="1:26" s="65" customFormat="1" ht="15.75" customHeight="1" thickBot="1" x14ac:dyDescent="0.3">
      <c r="A42" s="587" t="s">
        <v>833</v>
      </c>
      <c r="B42" s="588"/>
      <c r="C42" s="588"/>
      <c r="D42" s="588"/>
      <c r="E42" s="588"/>
      <c r="F42" s="573"/>
    </row>
    <row r="43" spans="1:26" ht="12" customHeight="1" x14ac:dyDescent="0.25">
      <c r="A43" s="244"/>
      <c r="B43" s="245"/>
      <c r="C43" s="245"/>
      <c r="D43" s="245"/>
      <c r="E43" s="245"/>
      <c r="F43" s="246"/>
    </row>
    <row r="44" spans="1:26" ht="17.25" customHeight="1" thickBot="1" x14ac:dyDescent="0.3">
      <c r="A44" s="930" t="s">
        <v>577</v>
      </c>
      <c r="B44" s="931"/>
      <c r="C44" s="931"/>
      <c r="D44" s="931"/>
      <c r="E44" s="931"/>
      <c r="F44" s="932"/>
    </row>
    <row r="45" spans="1:26" ht="15.75" customHeight="1" thickBot="1" x14ac:dyDescent="0.3">
      <c r="A45" s="247" t="s">
        <v>578</v>
      </c>
      <c r="B45" s="248" t="s">
        <v>579</v>
      </c>
      <c r="C45" s="928" t="s">
        <v>580</v>
      </c>
      <c r="D45" s="922"/>
      <c r="E45" s="922"/>
      <c r="F45" s="923"/>
      <c r="J45" s="249"/>
      <c r="K45" s="249"/>
      <c r="L45" s="249"/>
      <c r="M45" s="249"/>
      <c r="N45" s="249"/>
      <c r="O45" s="249"/>
      <c r="P45" s="249"/>
      <c r="Q45" s="249"/>
      <c r="R45" s="249"/>
      <c r="S45" s="249"/>
      <c r="T45" s="249"/>
      <c r="U45" s="249"/>
      <c r="V45" s="249"/>
      <c r="W45" s="249"/>
      <c r="X45" s="249"/>
      <c r="Y45" s="249"/>
      <c r="Z45" s="249"/>
    </row>
    <row r="46" spans="1:26" ht="15.75" customHeight="1" thickBot="1" x14ac:dyDescent="0.3">
      <c r="A46" s="250" t="s">
        <v>581</v>
      </c>
      <c r="B46" s="86" t="s">
        <v>209</v>
      </c>
      <c r="C46" s="828" t="s">
        <v>834</v>
      </c>
      <c r="D46" s="829"/>
      <c r="E46" s="829"/>
      <c r="F46" s="830"/>
    </row>
    <row r="47" spans="1:26" ht="15" customHeight="1" thickBot="1" x14ac:dyDescent="0.3">
      <c r="A47" s="250" t="s">
        <v>583</v>
      </c>
      <c r="B47" s="86" t="s">
        <v>209</v>
      </c>
      <c r="C47" s="828" t="s">
        <v>835</v>
      </c>
      <c r="D47" s="829"/>
      <c r="E47" s="829"/>
      <c r="F47" s="830"/>
    </row>
    <row r="48" spans="1:26" ht="15.75" customHeight="1" thickBot="1" x14ac:dyDescent="0.3">
      <c r="A48" s="250" t="s">
        <v>585</v>
      </c>
      <c r="B48" s="86" t="s">
        <v>209</v>
      </c>
      <c r="C48" s="828" t="s">
        <v>836</v>
      </c>
      <c r="D48" s="829"/>
      <c r="E48" s="829"/>
      <c r="F48" s="830"/>
    </row>
    <row r="49" spans="1:6" ht="13.5" customHeight="1" thickBot="1" x14ac:dyDescent="0.3">
      <c r="A49" s="250" t="s">
        <v>587</v>
      </c>
      <c r="B49" s="86" t="s">
        <v>209</v>
      </c>
      <c r="C49" s="828" t="s">
        <v>837</v>
      </c>
      <c r="D49" s="829"/>
      <c r="E49" s="829"/>
      <c r="F49" s="830"/>
    </row>
    <row r="50" spans="1:6" ht="15.75" customHeight="1" thickBot="1" x14ac:dyDescent="0.3">
      <c r="A50" s="250" t="s">
        <v>589</v>
      </c>
      <c r="B50" s="86" t="s">
        <v>209</v>
      </c>
      <c r="C50" s="828" t="s">
        <v>748</v>
      </c>
      <c r="D50" s="829"/>
      <c r="E50" s="829"/>
      <c r="F50" s="830"/>
    </row>
    <row r="51" spans="1:6" ht="15.75" customHeight="1" thickBot="1" x14ac:dyDescent="0.3">
      <c r="A51" s="250" t="s">
        <v>591</v>
      </c>
      <c r="B51" s="86" t="s">
        <v>209</v>
      </c>
      <c r="C51" s="828" t="s">
        <v>776</v>
      </c>
      <c r="D51" s="829"/>
      <c r="E51" s="829"/>
      <c r="F51" s="830"/>
    </row>
    <row r="52" spans="1:6" ht="15.75" customHeight="1" thickBot="1" x14ac:dyDescent="0.3">
      <c r="A52" s="250" t="s">
        <v>593</v>
      </c>
      <c r="B52" s="86" t="s">
        <v>209</v>
      </c>
      <c r="C52" s="828" t="s">
        <v>750</v>
      </c>
      <c r="D52" s="829"/>
      <c r="E52" s="829"/>
      <c r="F52" s="830"/>
    </row>
    <row r="53" spans="1:6" ht="15.75" customHeight="1" thickBot="1" x14ac:dyDescent="0.3">
      <c r="A53" s="250" t="s">
        <v>595</v>
      </c>
      <c r="B53" s="86" t="s">
        <v>209</v>
      </c>
      <c r="C53" s="828" t="s">
        <v>724</v>
      </c>
      <c r="D53" s="829"/>
      <c r="E53" s="829"/>
      <c r="F53" s="830"/>
    </row>
    <row r="54" spans="1:6" ht="15.75" customHeight="1" thickBot="1" x14ac:dyDescent="0.3">
      <c r="A54" s="250" t="s">
        <v>597</v>
      </c>
      <c r="B54" s="86" t="s">
        <v>209</v>
      </c>
      <c r="C54" s="828" t="s">
        <v>598</v>
      </c>
      <c r="D54" s="829"/>
      <c r="E54" s="829"/>
      <c r="F54" s="830"/>
    </row>
    <row r="55" spans="1:6" ht="15.75" customHeight="1" thickBot="1" x14ac:dyDescent="0.3">
      <c r="A55" s="250" t="s">
        <v>599</v>
      </c>
      <c r="B55" s="86" t="s">
        <v>209</v>
      </c>
      <c r="C55" s="828" t="s">
        <v>600</v>
      </c>
      <c r="D55" s="829"/>
      <c r="E55" s="829"/>
      <c r="F55" s="830"/>
    </row>
    <row r="56" spans="1:6" ht="15.75" customHeight="1" thickBot="1" x14ac:dyDescent="0.3">
      <c r="A56" s="250" t="s">
        <v>601</v>
      </c>
      <c r="B56" s="86" t="s">
        <v>209</v>
      </c>
      <c r="C56" s="828" t="s">
        <v>602</v>
      </c>
      <c r="D56" s="829"/>
      <c r="E56" s="829"/>
      <c r="F56" s="830"/>
    </row>
    <row r="57" spans="1:6" ht="21.75" customHeight="1" thickBot="1" x14ac:dyDescent="0.3">
      <c r="A57" s="250" t="s">
        <v>603</v>
      </c>
      <c r="B57" s="86" t="s">
        <v>209</v>
      </c>
      <c r="C57" s="828" t="s">
        <v>751</v>
      </c>
      <c r="D57" s="829"/>
      <c r="E57" s="829"/>
      <c r="F57" s="830"/>
    </row>
    <row r="58" spans="1:6" ht="15.75" customHeight="1" thickBot="1" x14ac:dyDescent="0.3">
      <c r="A58" s="250" t="s">
        <v>605</v>
      </c>
      <c r="B58" s="86" t="s">
        <v>209</v>
      </c>
      <c r="C58" s="828" t="s">
        <v>838</v>
      </c>
      <c r="D58" s="829"/>
      <c r="E58" s="829"/>
      <c r="F58" s="830"/>
    </row>
    <row r="59" spans="1:6" ht="18.75" customHeight="1" thickBot="1" x14ac:dyDescent="0.3">
      <c r="A59" s="957" t="s">
        <v>607</v>
      </c>
      <c r="B59" s="922"/>
      <c r="C59" s="922"/>
      <c r="D59" s="922"/>
      <c r="E59" s="922"/>
      <c r="F59" s="923"/>
    </row>
    <row r="60" spans="1:6" ht="17.25" customHeight="1" thickBot="1" x14ac:dyDescent="0.3">
      <c r="A60" s="233" t="s">
        <v>608</v>
      </c>
      <c r="B60" s="459" t="s">
        <v>1305</v>
      </c>
      <c r="C60" s="237" t="s">
        <v>609</v>
      </c>
      <c r="D60" s="460" t="s">
        <v>1306</v>
      </c>
      <c r="E60" s="233" t="s">
        <v>610</v>
      </c>
      <c r="F60" s="459" t="s">
        <v>1307</v>
      </c>
    </row>
    <row r="61" spans="1:6" ht="15.75" customHeight="1" thickBot="1" x14ac:dyDescent="0.3">
      <c r="A61" s="233" t="s">
        <v>611</v>
      </c>
      <c r="B61" s="927" t="s">
        <v>689</v>
      </c>
      <c r="C61" s="922"/>
      <c r="D61" s="922"/>
      <c r="E61" s="922"/>
      <c r="F61" s="923"/>
    </row>
    <row r="62" spans="1:6" ht="15.75" customHeight="1" thickBot="1" x14ac:dyDescent="0.3">
      <c r="A62" s="233" t="s">
        <v>613</v>
      </c>
      <c r="B62" s="927" t="s">
        <v>614</v>
      </c>
      <c r="C62" s="922"/>
      <c r="D62" s="922"/>
      <c r="E62" s="922"/>
      <c r="F62" s="923"/>
    </row>
    <row r="63" spans="1:6" ht="15.75" customHeight="1" thickBot="1" x14ac:dyDescent="0.3">
      <c r="A63" s="233" t="s">
        <v>615</v>
      </c>
      <c r="B63" s="668" t="s">
        <v>616</v>
      </c>
      <c r="C63" s="922"/>
      <c r="D63" s="922"/>
      <c r="E63" s="922"/>
      <c r="F63" s="923"/>
    </row>
    <row r="64" spans="1:6" ht="15.75" customHeight="1" thickBot="1" x14ac:dyDescent="0.3">
      <c r="A64" s="233" t="s">
        <v>617</v>
      </c>
      <c r="B64" s="927">
        <v>3111806403</v>
      </c>
      <c r="C64" s="922"/>
      <c r="D64" s="922"/>
      <c r="E64" s="922"/>
      <c r="F64" s="923"/>
    </row>
    <row r="65" spans="1:6" ht="22.5" customHeight="1" thickBot="1" x14ac:dyDescent="0.3">
      <c r="A65" s="253" t="s">
        <v>618</v>
      </c>
      <c r="B65" s="254">
        <v>311</v>
      </c>
      <c r="C65" s="253" t="s">
        <v>619</v>
      </c>
      <c r="D65" s="255">
        <v>1806403</v>
      </c>
      <c r="E65" s="256" t="s">
        <v>620</v>
      </c>
      <c r="F65" s="257"/>
    </row>
    <row r="66" spans="1:6" ht="15.75" customHeight="1" x14ac:dyDescent="0.25">
      <c r="A66" s="258"/>
      <c r="B66" s="259"/>
      <c r="C66" s="259"/>
      <c r="D66" s="259"/>
      <c r="E66" s="259"/>
      <c r="F66" s="260"/>
    </row>
    <row r="67" spans="1:6" ht="17.25" customHeight="1" x14ac:dyDescent="0.25">
      <c r="A67" s="930" t="s">
        <v>621</v>
      </c>
      <c r="B67" s="931"/>
      <c r="C67" s="931"/>
      <c r="D67" s="931"/>
      <c r="E67" s="931"/>
      <c r="F67" s="932"/>
    </row>
    <row r="68" spans="1:6" s="65" customFormat="1" ht="15.75" customHeight="1" thickBot="1" x14ac:dyDescent="0.3">
      <c r="A68" s="664" t="s">
        <v>622</v>
      </c>
      <c r="B68" s="665"/>
      <c r="C68" s="665"/>
      <c r="D68" s="665"/>
      <c r="E68" s="665"/>
      <c r="F68" s="660"/>
    </row>
    <row r="69" spans="1:6" s="65" customFormat="1" ht="31.5" customHeight="1" thickBot="1" x14ac:dyDescent="0.3">
      <c r="A69" s="70" t="s">
        <v>623</v>
      </c>
      <c r="B69" s="88" t="s">
        <v>203</v>
      </c>
      <c r="C69" s="70" t="s">
        <v>624</v>
      </c>
      <c r="D69" s="95" t="s">
        <v>204</v>
      </c>
      <c r="E69" s="70" t="s">
        <v>625</v>
      </c>
      <c r="F69" s="96" t="s">
        <v>205</v>
      </c>
    </row>
    <row r="70" spans="1:6" ht="11.25" customHeight="1" thickBot="1" x14ac:dyDescent="0.3">
      <c r="A70" s="937" t="s">
        <v>626</v>
      </c>
      <c r="B70" s="922"/>
      <c r="C70" s="922"/>
      <c r="D70" s="922"/>
      <c r="E70" s="922"/>
      <c r="F70" s="923"/>
    </row>
    <row r="71" spans="1:6" ht="27.75" customHeight="1" thickBot="1" x14ac:dyDescent="0.3">
      <c r="A71" s="828" t="s">
        <v>839</v>
      </c>
      <c r="B71" s="829"/>
      <c r="C71" s="829"/>
      <c r="D71" s="829"/>
      <c r="E71" s="829"/>
      <c r="F71" s="830"/>
    </row>
    <row r="72" spans="1:6" ht="15.75" customHeight="1" thickBot="1" x14ac:dyDescent="0.3">
      <c r="A72" s="928" t="s">
        <v>627</v>
      </c>
      <c r="B72" s="922"/>
      <c r="C72" s="922"/>
      <c r="D72" s="922"/>
      <c r="E72" s="922"/>
      <c r="F72" s="923"/>
    </row>
    <row r="73" spans="1:6" ht="12" customHeight="1" thickBot="1" x14ac:dyDescent="0.3">
      <c r="A73" s="955" t="s">
        <v>628</v>
      </c>
      <c r="B73" s="956" t="s">
        <v>629</v>
      </c>
      <c r="C73" s="922"/>
      <c r="D73" s="923"/>
      <c r="E73" s="955" t="s">
        <v>630</v>
      </c>
      <c r="F73" s="948"/>
    </row>
    <row r="74" spans="1:6" ht="35.25" customHeight="1" thickBot="1" x14ac:dyDescent="0.3">
      <c r="A74" s="952"/>
      <c r="B74" s="262" t="s">
        <v>631</v>
      </c>
      <c r="C74" s="237" t="s">
        <v>632</v>
      </c>
      <c r="D74" s="233" t="s">
        <v>633</v>
      </c>
      <c r="E74" s="952"/>
      <c r="F74" s="936"/>
    </row>
    <row r="75" spans="1:6" ht="21" customHeight="1" thickBot="1" x14ac:dyDescent="0.3">
      <c r="A75" s="243">
        <v>2025</v>
      </c>
      <c r="B75" s="263">
        <v>100</v>
      </c>
      <c r="C75" s="264">
        <v>11</v>
      </c>
      <c r="D75" s="265">
        <v>11</v>
      </c>
      <c r="E75" s="959" t="s">
        <v>821</v>
      </c>
      <c r="F75" s="923"/>
    </row>
    <row r="76" spans="1:6" ht="13.5" customHeight="1" thickBot="1" x14ac:dyDescent="0.3">
      <c r="A76" s="937" t="s">
        <v>634</v>
      </c>
      <c r="B76" s="922"/>
      <c r="C76" s="922"/>
      <c r="D76" s="922"/>
      <c r="E76" s="922"/>
      <c r="F76" s="923"/>
    </row>
    <row r="77" spans="1:6" ht="23.25" customHeight="1" thickBot="1" x14ac:dyDescent="0.3">
      <c r="A77" s="938" t="s">
        <v>756</v>
      </c>
      <c r="B77" s="922"/>
      <c r="C77" s="922"/>
      <c r="D77" s="922"/>
      <c r="E77" s="922"/>
      <c r="F77" s="923"/>
    </row>
    <row r="78" spans="1:6" ht="13.5" customHeight="1" thickBot="1" x14ac:dyDescent="0.3">
      <c r="A78" s="928" t="s">
        <v>635</v>
      </c>
      <c r="B78" s="922"/>
      <c r="C78" s="922"/>
      <c r="D78" s="922"/>
      <c r="E78" s="922"/>
      <c r="F78" s="923"/>
    </row>
    <row r="79" spans="1:6" s="65" customFormat="1" ht="13.5" customHeight="1" thickBot="1" x14ac:dyDescent="0.3">
      <c r="A79" s="603" t="s">
        <v>636</v>
      </c>
      <c r="B79" s="588"/>
      <c r="C79" s="588"/>
      <c r="D79" s="588"/>
      <c r="E79" s="663" t="s">
        <v>229</v>
      </c>
      <c r="F79" s="573"/>
    </row>
    <row r="80" spans="1:6" s="65" customFormat="1" ht="15.75" customHeight="1" thickBot="1" x14ac:dyDescent="0.3">
      <c r="A80" s="603" t="s">
        <v>637</v>
      </c>
      <c r="B80" s="588"/>
      <c r="C80" s="77">
        <v>50</v>
      </c>
      <c r="D80" s="603" t="s">
        <v>638</v>
      </c>
      <c r="E80" s="573"/>
      <c r="F80" s="76">
        <v>40</v>
      </c>
    </row>
    <row r="81" spans="1:6" ht="12" customHeight="1" thickBot="1" x14ac:dyDescent="0.3">
      <c r="A81" s="928" t="s">
        <v>639</v>
      </c>
      <c r="B81" s="922"/>
      <c r="C81" s="922"/>
      <c r="D81" s="922"/>
      <c r="E81" s="922"/>
      <c r="F81" s="923"/>
    </row>
    <row r="82" spans="1:6" ht="11.25" customHeight="1" thickBot="1" x14ac:dyDescent="0.3">
      <c r="A82" s="958" t="s">
        <v>640</v>
      </c>
      <c r="B82" s="956" t="s">
        <v>641</v>
      </c>
      <c r="C82" s="922"/>
      <c r="D82" s="923"/>
      <c r="E82" s="955" t="s">
        <v>642</v>
      </c>
      <c r="F82" s="948"/>
    </row>
    <row r="83" spans="1:6" ht="32.25" customHeight="1" thickBot="1" x14ac:dyDescent="0.3">
      <c r="A83" s="945"/>
      <c r="B83" s="261" t="s">
        <v>643</v>
      </c>
      <c r="C83" s="261" t="s">
        <v>644</v>
      </c>
      <c r="D83" s="261" t="s">
        <v>645</v>
      </c>
      <c r="E83" s="952"/>
      <c r="F83" s="936"/>
    </row>
    <row r="84" spans="1:6" ht="15.75" customHeight="1" thickBot="1" x14ac:dyDescent="0.3">
      <c r="A84" s="266">
        <v>2027</v>
      </c>
      <c r="B84" s="263">
        <v>100</v>
      </c>
      <c r="C84" s="264">
        <f>C94</f>
        <v>11</v>
      </c>
      <c r="D84" s="265">
        <f>D94</f>
        <v>11</v>
      </c>
      <c r="E84" s="960" t="s">
        <v>817</v>
      </c>
      <c r="F84" s="923"/>
    </row>
    <row r="85" spans="1:6" ht="13.5" customHeight="1" thickBot="1" x14ac:dyDescent="0.3">
      <c r="A85" s="928" t="s">
        <v>647</v>
      </c>
      <c r="B85" s="922"/>
      <c r="C85" s="922"/>
      <c r="D85" s="922"/>
      <c r="E85" s="922"/>
      <c r="F85" s="923"/>
    </row>
    <row r="86" spans="1:6" ht="12.75" customHeight="1" thickBot="1" x14ac:dyDescent="0.3">
      <c r="A86" s="958" t="s">
        <v>648</v>
      </c>
      <c r="B86" s="956" t="s">
        <v>649</v>
      </c>
      <c r="C86" s="922"/>
      <c r="D86" s="923"/>
      <c r="E86" s="955" t="s">
        <v>650</v>
      </c>
      <c r="F86" s="948"/>
    </row>
    <row r="87" spans="1:6" ht="25.5" customHeight="1" thickBot="1" x14ac:dyDescent="0.3">
      <c r="A87" s="945"/>
      <c r="B87" s="261" t="s">
        <v>651</v>
      </c>
      <c r="C87" s="261" t="s">
        <v>652</v>
      </c>
      <c r="D87" s="261" t="s">
        <v>653</v>
      </c>
      <c r="E87" s="952"/>
      <c r="F87" s="936"/>
    </row>
    <row r="88" spans="1:6" ht="13.5" customHeight="1" thickBot="1" x14ac:dyDescent="0.3">
      <c r="A88" s="267" t="s">
        <v>654</v>
      </c>
      <c r="B88" s="263"/>
      <c r="C88" s="264"/>
      <c r="D88" s="265"/>
      <c r="E88" s="960"/>
      <c r="F88" s="923"/>
    </row>
    <row r="89" spans="1:6" ht="13.5" customHeight="1" thickBot="1" x14ac:dyDescent="0.3">
      <c r="A89" s="267" t="s">
        <v>656</v>
      </c>
      <c r="B89" s="263"/>
      <c r="C89" s="264"/>
      <c r="D89" s="265"/>
      <c r="E89" s="960"/>
      <c r="F89" s="923"/>
    </row>
    <row r="90" spans="1:6" ht="13.5" customHeight="1" thickBot="1" x14ac:dyDescent="0.3">
      <c r="A90" s="267" t="s">
        <v>658</v>
      </c>
      <c r="B90" s="263">
        <f>(C90/D90)*100</f>
        <v>100</v>
      </c>
      <c r="C90" s="264">
        <v>10</v>
      </c>
      <c r="D90" s="265">
        <v>10</v>
      </c>
      <c r="E90" s="960" t="s">
        <v>819</v>
      </c>
      <c r="F90" s="923"/>
    </row>
    <row r="91" spans="1:6" ht="13.5" customHeight="1" thickBot="1" x14ac:dyDescent="0.3">
      <c r="A91" s="267" t="s">
        <v>660</v>
      </c>
      <c r="B91" s="263">
        <f t="shared" ref="B91:B94" si="0">(C91/D91)*100</f>
        <v>100</v>
      </c>
      <c r="C91" s="264">
        <v>11</v>
      </c>
      <c r="D91" s="265">
        <v>11</v>
      </c>
      <c r="E91" s="960" t="s">
        <v>820</v>
      </c>
      <c r="F91" s="923"/>
    </row>
    <row r="92" spans="1:6" ht="13.5" customHeight="1" thickBot="1" x14ac:dyDescent="0.3">
      <c r="A92" s="267" t="s">
        <v>662</v>
      </c>
      <c r="B92" s="263">
        <f t="shared" si="0"/>
        <v>100</v>
      </c>
      <c r="C92" s="264">
        <v>11</v>
      </c>
      <c r="D92" s="265">
        <v>11</v>
      </c>
      <c r="E92" s="960" t="s">
        <v>821</v>
      </c>
      <c r="F92" s="923"/>
    </row>
    <row r="93" spans="1:6" ht="13.5" customHeight="1" thickBot="1" x14ac:dyDescent="0.3">
      <c r="A93" s="267" t="s">
        <v>664</v>
      </c>
      <c r="B93" s="263">
        <f t="shared" si="0"/>
        <v>100</v>
      </c>
      <c r="C93" s="264">
        <v>11</v>
      </c>
      <c r="D93" s="265">
        <v>11</v>
      </c>
      <c r="E93" s="960" t="s">
        <v>822</v>
      </c>
      <c r="F93" s="923"/>
    </row>
    <row r="94" spans="1:6" ht="13.5" customHeight="1" thickBot="1" x14ac:dyDescent="0.3">
      <c r="A94" s="267" t="s">
        <v>666</v>
      </c>
      <c r="B94" s="263">
        <f t="shared" si="0"/>
        <v>100</v>
      </c>
      <c r="C94" s="264">
        <v>11</v>
      </c>
      <c r="D94" s="265">
        <v>11</v>
      </c>
      <c r="E94" s="960" t="s">
        <v>817</v>
      </c>
      <c r="F94" s="923"/>
    </row>
    <row r="95" spans="1:6" ht="15.75" customHeight="1" thickBot="1" x14ac:dyDescent="0.3">
      <c r="A95" s="928" t="s">
        <v>667</v>
      </c>
      <c r="B95" s="922"/>
      <c r="C95" s="922"/>
      <c r="D95" s="922"/>
      <c r="E95" s="922"/>
      <c r="F95" s="923"/>
    </row>
    <row r="96" spans="1:6" ht="15.75" customHeight="1" thickBot="1" x14ac:dyDescent="0.3">
      <c r="A96" s="958" t="s">
        <v>668</v>
      </c>
      <c r="B96" s="956" t="s">
        <v>669</v>
      </c>
      <c r="C96" s="922"/>
      <c r="D96" s="922"/>
      <c r="E96" s="955" t="s">
        <v>670</v>
      </c>
      <c r="F96" s="948"/>
    </row>
    <row r="97" spans="1:6" ht="35.25" customHeight="1" thickBot="1" x14ac:dyDescent="0.3">
      <c r="A97" s="945"/>
      <c r="B97" s="261" t="s">
        <v>671</v>
      </c>
      <c r="C97" s="261" t="s">
        <v>672</v>
      </c>
      <c r="D97" s="261" t="s">
        <v>673</v>
      </c>
      <c r="E97" s="952"/>
      <c r="F97" s="936"/>
    </row>
    <row r="98" spans="1:6" ht="30" customHeight="1" thickBot="1" x14ac:dyDescent="0.3">
      <c r="A98" s="268" t="s">
        <v>123</v>
      </c>
      <c r="B98" s="263"/>
      <c r="C98" s="264"/>
      <c r="D98" s="265"/>
      <c r="E98" s="960"/>
      <c r="F98" s="923"/>
    </row>
    <row r="99" spans="1:6" ht="14.25" customHeight="1" thickBot="1" x14ac:dyDescent="0.3">
      <c r="A99" s="268" t="s">
        <v>124</v>
      </c>
      <c r="B99" s="263"/>
      <c r="C99" s="264"/>
      <c r="D99" s="265"/>
      <c r="E99" s="960"/>
      <c r="F99" s="923"/>
    </row>
    <row r="100" spans="1:6" ht="14.25" customHeight="1" thickBot="1" x14ac:dyDescent="0.3">
      <c r="A100" s="268" t="s">
        <v>125</v>
      </c>
      <c r="B100" s="263"/>
      <c r="C100" s="264"/>
      <c r="D100" s="265"/>
      <c r="E100" s="960"/>
      <c r="F100" s="923"/>
    </row>
    <row r="101" spans="1:6" ht="14.25" customHeight="1" thickBot="1" x14ac:dyDescent="0.3">
      <c r="A101" s="268" t="s">
        <v>126</v>
      </c>
      <c r="B101" s="263">
        <f t="shared" ref="B101" si="1">(C101/D101)*100</f>
        <v>100</v>
      </c>
      <c r="C101" s="264">
        <v>11</v>
      </c>
      <c r="D101" s="265">
        <v>11</v>
      </c>
      <c r="E101" s="959" t="s">
        <v>822</v>
      </c>
      <c r="F101" s="923"/>
    </row>
    <row r="102" spans="1:6" ht="10.5" customHeight="1" x14ac:dyDescent="0.25">
      <c r="A102" s="258"/>
      <c r="B102" s="259"/>
      <c r="C102" s="259"/>
      <c r="D102" s="259"/>
      <c r="E102" s="259"/>
      <c r="F102" s="260"/>
    </row>
    <row r="103" spans="1:6" ht="22.5" customHeight="1" thickBot="1" x14ac:dyDescent="0.3">
      <c r="A103" s="961" t="s">
        <v>674</v>
      </c>
      <c r="B103" s="931"/>
      <c r="C103" s="931"/>
      <c r="D103" s="931"/>
      <c r="E103" s="931"/>
      <c r="F103" s="932"/>
    </row>
    <row r="104" spans="1:6" ht="17.25" customHeight="1" thickBot="1" x14ac:dyDescent="0.3">
      <c r="A104" s="937" t="s">
        <v>675</v>
      </c>
      <c r="B104" s="922"/>
      <c r="C104" s="923"/>
      <c r="D104" s="937" t="s">
        <v>676</v>
      </c>
      <c r="E104" s="922"/>
      <c r="F104" s="923"/>
    </row>
    <row r="105" spans="1:6" ht="15.75" customHeight="1" thickBot="1" x14ac:dyDescent="0.3">
      <c r="A105" s="962" t="s">
        <v>840</v>
      </c>
      <c r="B105" s="922"/>
      <c r="C105" s="923"/>
      <c r="D105" s="962" t="s">
        <v>841</v>
      </c>
      <c r="E105" s="922"/>
      <c r="F105" s="923"/>
    </row>
    <row r="106" spans="1:6" s="65" customFormat="1" ht="15" customHeight="1" thickBot="1" x14ac:dyDescent="0.3">
      <c r="A106" s="603" t="s">
        <v>679</v>
      </c>
      <c r="B106" s="588"/>
      <c r="C106" s="573"/>
      <c r="D106" s="603" t="s">
        <v>680</v>
      </c>
      <c r="E106" s="588"/>
      <c r="F106" s="573"/>
    </row>
    <row r="107" spans="1:6" s="65" customFormat="1" ht="15.75" customHeight="1" thickBot="1" x14ac:dyDescent="0.3">
      <c r="A107" s="648" t="s">
        <v>731</v>
      </c>
      <c r="B107" s="588"/>
      <c r="C107" s="573"/>
      <c r="D107" s="648" t="s">
        <v>244</v>
      </c>
      <c r="E107" s="588"/>
      <c r="F107" s="573"/>
    </row>
    <row r="108" spans="1:6" s="65" customFormat="1" ht="22.5" customHeight="1" thickBot="1" x14ac:dyDescent="0.3">
      <c r="A108" s="603" t="s">
        <v>682</v>
      </c>
      <c r="B108" s="588"/>
      <c r="C108" s="573"/>
      <c r="D108" s="603" t="s">
        <v>683</v>
      </c>
      <c r="E108" s="588"/>
      <c r="F108" s="573"/>
    </row>
    <row r="109" spans="1:6" s="65" customFormat="1" ht="15.75" customHeight="1" thickBot="1" x14ac:dyDescent="0.3">
      <c r="A109" s="648" t="s">
        <v>781</v>
      </c>
      <c r="B109" s="588"/>
      <c r="C109" s="573"/>
      <c r="D109" s="648" t="s">
        <v>230</v>
      </c>
      <c r="E109" s="588"/>
      <c r="F109" s="573"/>
    </row>
    <row r="110" spans="1:6" s="65" customFormat="1" ht="18.75" customHeight="1" thickBot="1" x14ac:dyDescent="0.3">
      <c r="A110" s="603" t="s">
        <v>684</v>
      </c>
      <c r="B110" s="588"/>
      <c r="C110" s="573"/>
      <c r="D110" s="603" t="s">
        <v>685</v>
      </c>
      <c r="E110" s="588"/>
      <c r="F110" s="573"/>
    </row>
    <row r="111" spans="1:6" s="65" customFormat="1" ht="20.25" customHeight="1" thickBot="1" x14ac:dyDescent="0.3">
      <c r="A111" s="648" t="s">
        <v>264</v>
      </c>
      <c r="B111" s="588"/>
      <c r="C111" s="573"/>
      <c r="D111" s="648"/>
      <c r="E111" s="588"/>
      <c r="F111" s="573"/>
    </row>
    <row r="112" spans="1:6" ht="15.75" customHeight="1" thickBot="1" x14ac:dyDescent="0.3">
      <c r="A112" s="928" t="s">
        <v>686</v>
      </c>
      <c r="B112" s="922"/>
      <c r="C112" s="922"/>
      <c r="D112" s="922"/>
      <c r="E112" s="922"/>
      <c r="F112" s="923"/>
    </row>
    <row r="113" spans="1:6" ht="22.5" customHeight="1" thickBot="1" x14ac:dyDescent="0.3">
      <c r="A113" s="269" t="s">
        <v>137</v>
      </c>
      <c r="B113" s="927" t="s">
        <v>842</v>
      </c>
      <c r="C113" s="922"/>
      <c r="D113" s="922"/>
      <c r="E113" s="922"/>
      <c r="F113" s="923"/>
    </row>
    <row r="114" spans="1:6" ht="12" customHeight="1" x14ac:dyDescent="0.25">
      <c r="A114" s="964" t="s">
        <v>138</v>
      </c>
      <c r="B114" s="965" t="s">
        <v>139</v>
      </c>
      <c r="C114" s="966"/>
      <c r="D114" s="967" t="s">
        <v>140</v>
      </c>
      <c r="E114" s="968"/>
      <c r="F114" s="969"/>
    </row>
    <row r="115" spans="1:6" ht="24" customHeight="1" thickBot="1" x14ac:dyDescent="0.3">
      <c r="A115" s="945"/>
      <c r="B115" s="970" t="s">
        <v>688</v>
      </c>
      <c r="C115" s="971"/>
      <c r="D115" s="972" t="s">
        <v>689</v>
      </c>
      <c r="E115" s="973"/>
      <c r="F115" s="974"/>
    </row>
    <row r="116" spans="1:6" ht="32.25" customHeight="1" thickBot="1" x14ac:dyDescent="0.3">
      <c r="A116" s="269" t="s">
        <v>141</v>
      </c>
      <c r="B116" s="963" t="s">
        <v>689</v>
      </c>
      <c r="C116" s="922"/>
      <c r="D116" s="922"/>
      <c r="E116" s="922"/>
      <c r="F116" s="923"/>
    </row>
    <row r="117" spans="1:6" ht="8.4499999999999993" customHeight="1" thickBot="1" x14ac:dyDescent="0.3">
      <c r="A117" s="270"/>
      <c r="B117" s="271"/>
      <c r="C117" s="241"/>
      <c r="D117" s="241"/>
      <c r="E117" s="241"/>
      <c r="F117" s="239"/>
    </row>
    <row r="118" spans="1:6" ht="17.25" customHeight="1" thickBot="1" x14ac:dyDescent="0.3">
      <c r="A118" s="937" t="s">
        <v>675</v>
      </c>
      <c r="B118" s="922"/>
      <c r="C118" s="923"/>
      <c r="D118" s="937" t="s">
        <v>676</v>
      </c>
      <c r="E118" s="922"/>
      <c r="F118" s="923"/>
    </row>
    <row r="119" spans="1:6" ht="15.75" customHeight="1" thickBot="1" x14ac:dyDescent="0.3">
      <c r="A119" s="962" t="s">
        <v>843</v>
      </c>
      <c r="B119" s="922"/>
      <c r="C119" s="923"/>
      <c r="D119" s="962" t="s">
        <v>843</v>
      </c>
      <c r="E119" s="922"/>
      <c r="F119" s="923"/>
    </row>
    <row r="120" spans="1:6" s="65" customFormat="1" ht="15" customHeight="1" thickBot="1" x14ac:dyDescent="0.3">
      <c r="A120" s="603" t="s">
        <v>679</v>
      </c>
      <c r="B120" s="588"/>
      <c r="C120" s="573"/>
      <c r="D120" s="603" t="s">
        <v>680</v>
      </c>
      <c r="E120" s="588"/>
      <c r="F120" s="573"/>
    </row>
    <row r="121" spans="1:6" s="65" customFormat="1" ht="15.75" customHeight="1" thickBot="1" x14ac:dyDescent="0.3">
      <c r="A121" s="648" t="s">
        <v>731</v>
      </c>
      <c r="B121" s="588"/>
      <c r="C121" s="573"/>
      <c r="D121" s="648" t="s">
        <v>244</v>
      </c>
      <c r="E121" s="588"/>
      <c r="F121" s="573"/>
    </row>
    <row r="122" spans="1:6" s="65" customFormat="1" ht="22.5" customHeight="1" thickBot="1" x14ac:dyDescent="0.3">
      <c r="A122" s="603" t="s">
        <v>682</v>
      </c>
      <c r="B122" s="588"/>
      <c r="C122" s="573"/>
      <c r="D122" s="603" t="s">
        <v>683</v>
      </c>
      <c r="E122" s="588"/>
      <c r="F122" s="573"/>
    </row>
    <row r="123" spans="1:6" s="65" customFormat="1" ht="15.75" customHeight="1" thickBot="1" x14ac:dyDescent="0.3">
      <c r="A123" s="648" t="s">
        <v>781</v>
      </c>
      <c r="B123" s="588"/>
      <c r="C123" s="573"/>
      <c r="D123" s="648" t="s">
        <v>230</v>
      </c>
      <c r="E123" s="588"/>
      <c r="F123" s="573"/>
    </row>
    <row r="124" spans="1:6" s="65" customFormat="1" ht="18.75" customHeight="1" thickBot="1" x14ac:dyDescent="0.3">
      <c r="A124" s="603" t="s">
        <v>684</v>
      </c>
      <c r="B124" s="588"/>
      <c r="C124" s="573"/>
      <c r="D124" s="603" t="s">
        <v>685</v>
      </c>
      <c r="E124" s="588"/>
      <c r="F124" s="573"/>
    </row>
    <row r="125" spans="1:6" s="65" customFormat="1" ht="20.25" customHeight="1" thickBot="1" x14ac:dyDescent="0.3">
      <c r="A125" s="648" t="s">
        <v>264</v>
      </c>
      <c r="B125" s="588"/>
      <c r="C125" s="573"/>
      <c r="D125" s="648"/>
      <c r="E125" s="588"/>
      <c r="F125" s="573"/>
    </row>
    <row r="126" spans="1:6" ht="15.75" customHeight="1" thickBot="1" x14ac:dyDescent="0.3">
      <c r="A126" s="928" t="s">
        <v>686</v>
      </c>
      <c r="B126" s="922"/>
      <c r="C126" s="922"/>
      <c r="D126" s="922"/>
      <c r="E126" s="922"/>
      <c r="F126" s="923"/>
    </row>
    <row r="127" spans="1:6" ht="22.5" customHeight="1" thickBot="1" x14ac:dyDescent="0.3">
      <c r="A127" s="269" t="s">
        <v>137</v>
      </c>
      <c r="B127" s="927" t="s">
        <v>844</v>
      </c>
      <c r="C127" s="922"/>
      <c r="D127" s="922"/>
      <c r="E127" s="922"/>
      <c r="F127" s="923"/>
    </row>
    <row r="128" spans="1:6" ht="12" customHeight="1" x14ac:dyDescent="0.25">
      <c r="A128" s="964" t="s">
        <v>138</v>
      </c>
      <c r="B128" s="965" t="s">
        <v>139</v>
      </c>
      <c r="C128" s="966"/>
      <c r="D128" s="967" t="s">
        <v>140</v>
      </c>
      <c r="E128" s="968"/>
      <c r="F128" s="969"/>
    </row>
    <row r="129" spans="1:6" ht="24" customHeight="1" thickBot="1" x14ac:dyDescent="0.3">
      <c r="A129" s="945"/>
      <c r="B129" s="970" t="s">
        <v>688</v>
      </c>
      <c r="C129" s="971"/>
      <c r="D129" s="972" t="s">
        <v>689</v>
      </c>
      <c r="E129" s="973"/>
      <c r="F129" s="974"/>
    </row>
    <row r="130" spans="1:6" ht="32.25" customHeight="1" thickBot="1" x14ac:dyDescent="0.3">
      <c r="A130" s="269" t="s">
        <v>141</v>
      </c>
      <c r="B130" s="963" t="s">
        <v>689</v>
      </c>
      <c r="C130" s="922"/>
      <c r="D130" s="922"/>
      <c r="E130" s="922"/>
      <c r="F130" s="923"/>
    </row>
    <row r="131" spans="1:6" ht="11.45" customHeight="1" x14ac:dyDescent="0.25">
      <c r="A131" s="270"/>
      <c r="B131" s="271"/>
      <c r="C131" s="241"/>
      <c r="D131" s="241"/>
      <c r="E131" s="241"/>
      <c r="F131" s="239"/>
    </row>
    <row r="132" spans="1:6" ht="8.25" customHeight="1" x14ac:dyDescent="0.25">
      <c r="A132" s="975"/>
      <c r="B132" s="950"/>
      <c r="C132" s="976"/>
      <c r="D132" s="950"/>
      <c r="E132" s="976"/>
      <c r="F132" s="951"/>
    </row>
    <row r="133" spans="1:6" ht="20.25" customHeight="1" x14ac:dyDescent="0.25">
      <c r="A133" s="930" t="s">
        <v>142</v>
      </c>
      <c r="B133" s="931"/>
      <c r="C133" s="931"/>
      <c r="D133" s="931"/>
      <c r="E133" s="931"/>
      <c r="F133" s="932"/>
    </row>
    <row r="134" spans="1:6" ht="21" customHeight="1" x14ac:dyDescent="0.25">
      <c r="A134" s="977" t="s">
        <v>143</v>
      </c>
      <c r="B134" s="978"/>
      <c r="C134" s="978"/>
      <c r="D134" s="978"/>
      <c r="E134" s="978"/>
      <c r="F134" s="979"/>
    </row>
    <row r="135" spans="1:6" ht="13.5" customHeight="1" x14ac:dyDescent="0.25">
      <c r="A135" s="980" t="s">
        <v>144</v>
      </c>
      <c r="B135" s="981"/>
      <c r="C135" s="982"/>
      <c r="D135" s="983" t="s">
        <v>145</v>
      </c>
      <c r="E135" s="981"/>
      <c r="F135" s="984"/>
    </row>
    <row r="136" spans="1:6" ht="13.5" customHeight="1" x14ac:dyDescent="0.25">
      <c r="A136" s="986" t="s">
        <v>845</v>
      </c>
      <c r="B136" s="990"/>
      <c r="C136" s="991"/>
      <c r="D136" s="992" t="s">
        <v>694</v>
      </c>
      <c r="E136" s="993"/>
      <c r="F136" s="994"/>
    </row>
    <row r="137" spans="1:6" ht="13.5" customHeight="1" x14ac:dyDescent="0.25">
      <c r="A137" s="988"/>
      <c r="B137" s="981"/>
      <c r="C137" s="982"/>
      <c r="D137" s="989"/>
      <c r="E137" s="981"/>
      <c r="F137" s="984"/>
    </row>
    <row r="138" spans="1:6" ht="13.5" customHeight="1" x14ac:dyDescent="0.25">
      <c r="A138" s="988"/>
      <c r="B138" s="981"/>
      <c r="C138" s="982"/>
      <c r="D138" s="989"/>
      <c r="E138" s="981"/>
      <c r="F138" s="984"/>
    </row>
    <row r="139" spans="1:6" ht="32.25" customHeight="1" x14ac:dyDescent="0.25">
      <c r="A139" s="985" t="s">
        <v>146</v>
      </c>
      <c r="B139" s="954"/>
      <c r="C139" s="954"/>
      <c r="D139" s="954"/>
      <c r="E139" s="954"/>
      <c r="F139" s="951"/>
    </row>
    <row r="140" spans="1:6" ht="13.5" customHeight="1" x14ac:dyDescent="0.25">
      <c r="A140" s="980" t="s">
        <v>147</v>
      </c>
      <c r="B140" s="981"/>
      <c r="C140" s="982"/>
      <c r="D140" s="983" t="s">
        <v>148</v>
      </c>
      <c r="E140" s="981"/>
      <c r="F140" s="984"/>
    </row>
    <row r="141" spans="1:6" ht="13.5" customHeight="1" x14ac:dyDescent="0.25">
      <c r="A141" s="986" t="s">
        <v>1297</v>
      </c>
      <c r="B141" s="981"/>
      <c r="C141" s="982"/>
      <c r="D141" s="987" t="s">
        <v>1297</v>
      </c>
      <c r="E141" s="981"/>
      <c r="F141" s="984"/>
    </row>
    <row r="142" spans="1:6" ht="13.5" customHeight="1" x14ac:dyDescent="0.25">
      <c r="A142" s="988"/>
      <c r="B142" s="981"/>
      <c r="C142" s="982"/>
      <c r="D142" s="989"/>
      <c r="E142" s="981"/>
      <c r="F142" s="984"/>
    </row>
    <row r="143" spans="1:6" ht="13.5" customHeight="1" x14ac:dyDescent="0.25">
      <c r="A143" s="988"/>
      <c r="B143" s="981"/>
      <c r="C143" s="982"/>
      <c r="D143" s="989"/>
      <c r="E143" s="981"/>
      <c r="F143" s="984"/>
    </row>
    <row r="144" spans="1:6" ht="24" customHeight="1" x14ac:dyDescent="0.25">
      <c r="A144" s="980" t="s">
        <v>149</v>
      </c>
      <c r="B144" s="981"/>
      <c r="C144" s="981"/>
      <c r="D144" s="981"/>
      <c r="E144" s="981"/>
      <c r="F144" s="984"/>
    </row>
    <row r="145" spans="1:6" ht="13.5" customHeight="1" x14ac:dyDescent="0.25">
      <c r="A145" s="980" t="s">
        <v>150</v>
      </c>
      <c r="B145" s="981"/>
      <c r="C145" s="982"/>
      <c r="D145" s="983" t="s">
        <v>151</v>
      </c>
      <c r="E145" s="981"/>
      <c r="F145" s="984"/>
    </row>
    <row r="146" spans="1:6" ht="13.5" customHeight="1" x14ac:dyDescent="0.25">
      <c r="A146" s="986" t="s">
        <v>1297</v>
      </c>
      <c r="B146" s="981"/>
      <c r="C146" s="982"/>
      <c r="D146" s="987" t="s">
        <v>1297</v>
      </c>
      <c r="E146" s="981"/>
      <c r="F146" s="984"/>
    </row>
    <row r="147" spans="1:6" ht="13.5" customHeight="1" x14ac:dyDescent="0.25">
      <c r="A147" s="988"/>
      <c r="B147" s="981"/>
      <c r="C147" s="982"/>
      <c r="D147" s="989"/>
      <c r="E147" s="981"/>
      <c r="F147" s="984"/>
    </row>
    <row r="148" spans="1:6" ht="13.5" customHeight="1" x14ac:dyDescent="0.25">
      <c r="A148" s="988"/>
      <c r="B148" s="981"/>
      <c r="C148" s="982"/>
      <c r="D148" s="989"/>
      <c r="E148" s="981"/>
      <c r="F148" s="984"/>
    </row>
    <row r="149" spans="1:6" ht="6.75" customHeight="1" x14ac:dyDescent="0.25">
      <c r="A149" s="272"/>
      <c r="B149" s="273"/>
      <c r="C149" s="273"/>
      <c r="D149" s="273"/>
      <c r="E149" s="273"/>
      <c r="F149" s="274"/>
    </row>
    <row r="150" spans="1:6" ht="19.5" customHeight="1" x14ac:dyDescent="0.25">
      <c r="A150" s="930" t="s">
        <v>695</v>
      </c>
      <c r="B150" s="931"/>
      <c r="C150" s="931"/>
      <c r="D150" s="931"/>
      <c r="E150" s="931"/>
      <c r="F150" s="932"/>
    </row>
    <row r="151" spans="1:6" ht="6" customHeight="1" thickBot="1" x14ac:dyDescent="0.3">
      <c r="A151" s="275"/>
      <c r="B151" s="276"/>
      <c r="C151" s="276"/>
      <c r="D151" s="276"/>
      <c r="E151" s="276"/>
      <c r="F151" s="277"/>
    </row>
    <row r="152" spans="1:6" ht="15" customHeight="1" thickBot="1" x14ac:dyDescent="0.3">
      <c r="A152" s="937" t="s">
        <v>696</v>
      </c>
      <c r="B152" s="922"/>
      <c r="C152" s="923"/>
      <c r="D152" s="956" t="s">
        <v>697</v>
      </c>
      <c r="E152" s="922"/>
      <c r="F152" s="923"/>
    </row>
    <row r="153" spans="1:6" ht="27" customHeight="1" thickBot="1" x14ac:dyDescent="0.3">
      <c r="A153" s="927"/>
      <c r="B153" s="922"/>
      <c r="C153" s="923"/>
      <c r="D153" s="927"/>
      <c r="E153" s="922"/>
      <c r="F153" s="923"/>
    </row>
    <row r="154" spans="1:6" ht="15" customHeight="1" thickBot="1" x14ac:dyDescent="0.3">
      <c r="A154" s="999" t="s">
        <v>698</v>
      </c>
      <c r="B154" s="922"/>
      <c r="C154" s="922"/>
      <c r="D154" s="922"/>
      <c r="E154" s="922"/>
      <c r="F154" s="923"/>
    </row>
    <row r="155" spans="1:6" ht="15.75" customHeight="1" thickBot="1" x14ac:dyDescent="0.3">
      <c r="A155" s="233" t="s">
        <v>699</v>
      </c>
      <c r="B155" s="278" t="s">
        <v>700</v>
      </c>
      <c r="C155" s="278" t="s">
        <v>701</v>
      </c>
      <c r="D155" s="278" t="s">
        <v>699</v>
      </c>
      <c r="E155" s="278" t="s">
        <v>700</v>
      </c>
      <c r="F155" s="233" t="s">
        <v>701</v>
      </c>
    </row>
    <row r="156" spans="1:6" ht="15.75" customHeight="1" thickBot="1" x14ac:dyDescent="0.3">
      <c r="A156" s="116">
        <v>2018</v>
      </c>
      <c r="B156" s="117">
        <v>50</v>
      </c>
      <c r="C156" s="117" t="s">
        <v>702</v>
      </c>
      <c r="D156" s="117">
        <v>2022</v>
      </c>
      <c r="E156" s="117">
        <v>100</v>
      </c>
      <c r="F156" s="117" t="s">
        <v>702</v>
      </c>
    </row>
    <row r="157" spans="1:6" ht="15.75" customHeight="1" thickBot="1" x14ac:dyDescent="0.3">
      <c r="A157" s="116">
        <v>2019</v>
      </c>
      <c r="B157" s="117">
        <v>62.5</v>
      </c>
      <c r="C157" s="117" t="s">
        <v>702</v>
      </c>
      <c r="D157" s="117">
        <v>2023</v>
      </c>
      <c r="E157" s="117">
        <v>100</v>
      </c>
      <c r="F157" s="116" t="s">
        <v>702</v>
      </c>
    </row>
    <row r="158" spans="1:6" ht="12.75" customHeight="1" thickBot="1" x14ac:dyDescent="0.3">
      <c r="A158" s="116">
        <v>2020</v>
      </c>
      <c r="B158" s="117">
        <v>50</v>
      </c>
      <c r="C158" s="117" t="s">
        <v>702</v>
      </c>
      <c r="D158" s="117">
        <v>2024</v>
      </c>
      <c r="E158" s="117">
        <v>100</v>
      </c>
      <c r="F158" s="472" t="s">
        <v>702</v>
      </c>
    </row>
    <row r="159" spans="1:6" ht="15" customHeight="1" thickBot="1" x14ac:dyDescent="0.3">
      <c r="A159" s="116">
        <v>2021</v>
      </c>
      <c r="B159" s="117">
        <v>50</v>
      </c>
      <c r="C159" s="117" t="s">
        <v>702</v>
      </c>
      <c r="D159" s="117">
        <v>2025</v>
      </c>
      <c r="E159" s="117">
        <v>100</v>
      </c>
      <c r="F159" s="472" t="s">
        <v>702</v>
      </c>
    </row>
    <row r="160" spans="1:6" ht="3.75" customHeight="1" x14ac:dyDescent="0.25">
      <c r="A160" s="279"/>
      <c r="B160" s="276"/>
      <c r="C160" s="276"/>
      <c r="D160" s="276"/>
      <c r="E160" s="276"/>
      <c r="F160" s="277"/>
    </row>
    <row r="161" spans="1:6" ht="18" customHeight="1" x14ac:dyDescent="0.25">
      <c r="A161" s="930" t="s">
        <v>162</v>
      </c>
      <c r="B161" s="931"/>
      <c r="C161" s="931"/>
      <c r="D161" s="931"/>
      <c r="E161" s="931"/>
      <c r="F161" s="932"/>
    </row>
    <row r="162" spans="1:6" ht="27.75" customHeight="1" x14ac:dyDescent="0.25">
      <c r="A162" s="1000" t="s">
        <v>703</v>
      </c>
      <c r="B162" s="978"/>
      <c r="C162" s="978"/>
      <c r="D162" s="978"/>
      <c r="E162" s="978"/>
      <c r="F162" s="979"/>
    </row>
    <row r="163" spans="1:6" ht="15" customHeight="1" thickBot="1" x14ac:dyDescent="0.3">
      <c r="A163" s="1001" t="s">
        <v>164</v>
      </c>
      <c r="B163" s="1002"/>
      <c r="C163" s="1003" t="s">
        <v>165</v>
      </c>
      <c r="D163" s="931"/>
      <c r="E163" s="1004" t="s">
        <v>166</v>
      </c>
      <c r="F163" s="984"/>
    </row>
    <row r="164" spans="1:6" ht="15" customHeight="1" thickBot="1" x14ac:dyDescent="0.3">
      <c r="A164" s="940" t="s">
        <v>211</v>
      </c>
      <c r="B164" s="923"/>
      <c r="C164" s="995" t="s">
        <v>694</v>
      </c>
      <c r="D164" s="996"/>
      <c r="E164" s="584" t="s">
        <v>704</v>
      </c>
      <c r="F164" s="997"/>
    </row>
    <row r="165" spans="1:6" ht="15" customHeight="1" thickBot="1" x14ac:dyDescent="0.3">
      <c r="A165" s="940" t="s">
        <v>289</v>
      </c>
      <c r="B165" s="923"/>
      <c r="C165" s="995" t="s">
        <v>705</v>
      </c>
      <c r="D165" s="996"/>
      <c r="E165" s="579" t="s">
        <v>706</v>
      </c>
      <c r="F165" s="998"/>
    </row>
    <row r="166" spans="1:6" ht="15" customHeight="1" thickBot="1" x14ac:dyDescent="0.3">
      <c r="A166" s="940" t="s">
        <v>289</v>
      </c>
      <c r="B166" s="923"/>
      <c r="C166" s="995" t="s">
        <v>271</v>
      </c>
      <c r="D166" s="996"/>
      <c r="E166" s="579" t="s">
        <v>707</v>
      </c>
      <c r="F166" s="998"/>
    </row>
    <row r="167" spans="1:6" ht="15.75" customHeight="1" thickBot="1" x14ac:dyDescent="0.3">
      <c r="A167" s="940"/>
      <c r="B167" s="923"/>
      <c r="C167" s="1007"/>
      <c r="D167" s="1002"/>
      <c r="E167" s="1007"/>
      <c r="F167" s="932"/>
    </row>
    <row r="168" spans="1:6" ht="15.75" customHeight="1" thickBot="1" x14ac:dyDescent="0.3">
      <c r="A168" s="940"/>
      <c r="B168" s="923"/>
      <c r="C168" s="1005"/>
      <c r="D168" s="1006"/>
      <c r="E168" s="1005"/>
      <c r="F168" s="971"/>
    </row>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20">
    <mergeCell ref="A168:B168"/>
    <mergeCell ref="C168:D168"/>
    <mergeCell ref="E168:F168"/>
    <mergeCell ref="A166:B166"/>
    <mergeCell ref="C166:D166"/>
    <mergeCell ref="E166:F166"/>
    <mergeCell ref="A167:B167"/>
    <mergeCell ref="C167:D167"/>
    <mergeCell ref="E167:F167"/>
    <mergeCell ref="A164:B164"/>
    <mergeCell ref="C164:D164"/>
    <mergeCell ref="E164:F164"/>
    <mergeCell ref="A165:B165"/>
    <mergeCell ref="C165:D165"/>
    <mergeCell ref="E165:F165"/>
    <mergeCell ref="A153:C153"/>
    <mergeCell ref="D153:F153"/>
    <mergeCell ref="A154:F154"/>
    <mergeCell ref="A161:F161"/>
    <mergeCell ref="A162:F162"/>
    <mergeCell ref="A163:B163"/>
    <mergeCell ref="C163:D163"/>
    <mergeCell ref="E163:F163"/>
    <mergeCell ref="A147:C147"/>
    <mergeCell ref="D147:F147"/>
    <mergeCell ref="A148:C148"/>
    <mergeCell ref="D148:F148"/>
    <mergeCell ref="A150:F150"/>
    <mergeCell ref="A152:C152"/>
    <mergeCell ref="D152:F152"/>
    <mergeCell ref="A143:C143"/>
    <mergeCell ref="D143:F143"/>
    <mergeCell ref="A144:F144"/>
    <mergeCell ref="A145:C145"/>
    <mergeCell ref="D145:F145"/>
    <mergeCell ref="A146:C146"/>
    <mergeCell ref="D146:F146"/>
    <mergeCell ref="A139:F139"/>
    <mergeCell ref="A140:C140"/>
    <mergeCell ref="D140:F140"/>
    <mergeCell ref="A141:C141"/>
    <mergeCell ref="D141:F141"/>
    <mergeCell ref="A142:C142"/>
    <mergeCell ref="D142:F142"/>
    <mergeCell ref="A136:C136"/>
    <mergeCell ref="D136:F136"/>
    <mergeCell ref="A137:C137"/>
    <mergeCell ref="D137:F137"/>
    <mergeCell ref="A138:C138"/>
    <mergeCell ref="D138:F138"/>
    <mergeCell ref="A132:B132"/>
    <mergeCell ref="C132:D132"/>
    <mergeCell ref="E132:F132"/>
    <mergeCell ref="A133:F133"/>
    <mergeCell ref="A134:F134"/>
    <mergeCell ref="A135:C135"/>
    <mergeCell ref="D135:F135"/>
    <mergeCell ref="A128:A129"/>
    <mergeCell ref="B128:C128"/>
    <mergeCell ref="D128:F128"/>
    <mergeCell ref="B129:C129"/>
    <mergeCell ref="D129:F129"/>
    <mergeCell ref="B130:F130"/>
    <mergeCell ref="A124:C124"/>
    <mergeCell ref="D124:F124"/>
    <mergeCell ref="A125:C125"/>
    <mergeCell ref="D125:F125"/>
    <mergeCell ref="A126:F126"/>
    <mergeCell ref="B127:F127"/>
    <mergeCell ref="A121:C121"/>
    <mergeCell ref="D121:F121"/>
    <mergeCell ref="A122:C122"/>
    <mergeCell ref="D122:F122"/>
    <mergeCell ref="A123:C123"/>
    <mergeCell ref="D123:F123"/>
    <mergeCell ref="B116:F116"/>
    <mergeCell ref="A118:C118"/>
    <mergeCell ref="D118:F118"/>
    <mergeCell ref="A119:C119"/>
    <mergeCell ref="D119:F119"/>
    <mergeCell ref="A120:C120"/>
    <mergeCell ref="D120:F120"/>
    <mergeCell ref="A112:F112"/>
    <mergeCell ref="B113:F113"/>
    <mergeCell ref="A114:A115"/>
    <mergeCell ref="B114:C114"/>
    <mergeCell ref="D114:F114"/>
    <mergeCell ref="B115:C115"/>
    <mergeCell ref="D115:F115"/>
    <mergeCell ref="A109:C109"/>
    <mergeCell ref="D109:F109"/>
    <mergeCell ref="A110:C110"/>
    <mergeCell ref="D110:F110"/>
    <mergeCell ref="A111:C111"/>
    <mergeCell ref="D111:F111"/>
    <mergeCell ref="A106:C106"/>
    <mergeCell ref="D106:F106"/>
    <mergeCell ref="A107:C107"/>
    <mergeCell ref="D107:F107"/>
    <mergeCell ref="A108:C108"/>
    <mergeCell ref="D108:F108"/>
    <mergeCell ref="E100:F100"/>
    <mergeCell ref="E101:F101"/>
    <mergeCell ref="A103:F103"/>
    <mergeCell ref="A104:C104"/>
    <mergeCell ref="D104:F104"/>
    <mergeCell ref="A105:C105"/>
    <mergeCell ref="D105:F105"/>
    <mergeCell ref="A95:F95"/>
    <mergeCell ref="A96:A97"/>
    <mergeCell ref="B96:D96"/>
    <mergeCell ref="E96:F97"/>
    <mergeCell ref="E98:F98"/>
    <mergeCell ref="E99:F99"/>
    <mergeCell ref="E89:F89"/>
    <mergeCell ref="E90:F90"/>
    <mergeCell ref="E91:F91"/>
    <mergeCell ref="E92:F92"/>
    <mergeCell ref="E93:F93"/>
    <mergeCell ref="E94:F94"/>
    <mergeCell ref="E84:F84"/>
    <mergeCell ref="A85:F85"/>
    <mergeCell ref="A86:A87"/>
    <mergeCell ref="B86:D86"/>
    <mergeCell ref="E86:F87"/>
    <mergeCell ref="E88:F88"/>
    <mergeCell ref="A80:B80"/>
    <mergeCell ref="D80:E80"/>
    <mergeCell ref="A81:F81"/>
    <mergeCell ref="A82:A83"/>
    <mergeCell ref="B82:D82"/>
    <mergeCell ref="E82:F83"/>
    <mergeCell ref="E75:F75"/>
    <mergeCell ref="A76:F76"/>
    <mergeCell ref="A77:F77"/>
    <mergeCell ref="A78:F78"/>
    <mergeCell ref="A79:D79"/>
    <mergeCell ref="E79:F79"/>
    <mergeCell ref="A68:F68"/>
    <mergeCell ref="A70:F70"/>
    <mergeCell ref="A71:F71"/>
    <mergeCell ref="A72:F72"/>
    <mergeCell ref="A73:A74"/>
    <mergeCell ref="B73:D73"/>
    <mergeCell ref="E73:F74"/>
    <mergeCell ref="A59:F59"/>
    <mergeCell ref="B61:F61"/>
    <mergeCell ref="B62:F62"/>
    <mergeCell ref="B63:F63"/>
    <mergeCell ref="B64:F64"/>
    <mergeCell ref="A67:F67"/>
    <mergeCell ref="C53:F53"/>
    <mergeCell ref="C54:F54"/>
    <mergeCell ref="C55:F55"/>
    <mergeCell ref="C56:F56"/>
    <mergeCell ref="C57:F57"/>
    <mergeCell ref="C58:F58"/>
    <mergeCell ref="C47:F47"/>
    <mergeCell ref="C48:F48"/>
    <mergeCell ref="C49:F49"/>
    <mergeCell ref="C50:F50"/>
    <mergeCell ref="C51:F51"/>
    <mergeCell ref="C52:F52"/>
    <mergeCell ref="A40:F40"/>
    <mergeCell ref="A41:F41"/>
    <mergeCell ref="A42:F42"/>
    <mergeCell ref="A44:F44"/>
    <mergeCell ref="C45:F45"/>
    <mergeCell ref="C46:F46"/>
    <mergeCell ref="A35:C35"/>
    <mergeCell ref="D35:F35"/>
    <mergeCell ref="A36:C36"/>
    <mergeCell ref="D36:F36"/>
    <mergeCell ref="A37:F37"/>
    <mergeCell ref="A38:B38"/>
    <mergeCell ref="C38:F38"/>
    <mergeCell ref="A32:C32"/>
    <mergeCell ref="D32:F32"/>
    <mergeCell ref="A33:C33"/>
    <mergeCell ref="D33:F33"/>
    <mergeCell ref="A34:C34"/>
    <mergeCell ref="D34:F34"/>
    <mergeCell ref="A29:C29"/>
    <mergeCell ref="D29:F29"/>
    <mergeCell ref="A30:C30"/>
    <mergeCell ref="D30:F30"/>
    <mergeCell ref="A31:C31"/>
    <mergeCell ref="D31:F31"/>
    <mergeCell ref="D25:F25"/>
    <mergeCell ref="A26:B26"/>
    <mergeCell ref="D26:E26"/>
    <mergeCell ref="A27:C27"/>
    <mergeCell ref="D27:F27"/>
    <mergeCell ref="A28:C28"/>
    <mergeCell ref="D28:F28"/>
    <mergeCell ref="A18:F18"/>
    <mergeCell ref="A19:A22"/>
    <mergeCell ref="B19:D22"/>
    <mergeCell ref="E19:E22"/>
    <mergeCell ref="A23:F23"/>
    <mergeCell ref="A24:F24"/>
    <mergeCell ref="A15:F15"/>
    <mergeCell ref="A16:F16"/>
    <mergeCell ref="A17:F17"/>
    <mergeCell ref="B7:F7"/>
    <mergeCell ref="A8:F8"/>
    <mergeCell ref="A9:F9"/>
    <mergeCell ref="A10:B10"/>
    <mergeCell ref="C10:F10"/>
    <mergeCell ref="A11:B11"/>
    <mergeCell ref="C11:F11"/>
    <mergeCell ref="A1:F1"/>
    <mergeCell ref="A2:F2"/>
    <mergeCell ref="B3:F3"/>
    <mergeCell ref="B4:F4"/>
    <mergeCell ref="B5:F5"/>
    <mergeCell ref="B6:F6"/>
    <mergeCell ref="A12:F12"/>
    <mergeCell ref="D13:F13"/>
    <mergeCell ref="B14:F14"/>
  </mergeCells>
  <hyperlinks>
    <hyperlink ref="E164" r:id="rId1" xr:uid="{5E0389FD-705E-4460-AC8A-2828B69E0BF1}"/>
    <hyperlink ref="E165" r:id="rId2" xr:uid="{DD381AD7-6226-4AEA-99C7-DB11D683659F}"/>
    <hyperlink ref="B63" r:id="rId3" xr:uid="{B07DA702-A112-4DE5-BB14-6E5E2E555BB4}"/>
    <hyperlink ref="E166" r:id="rId4" xr:uid="{8666953D-D01C-4DB3-B082-1639EA54D2AD}"/>
  </hyperlinks>
  <pageMargins left="0.34" right="0.23" top="0.39" bottom="0.24" header="0" footer="0"/>
  <pageSetup fitToHeight="0" orientation="portrait" r:id="rId5"/>
  <rowBreaks count="4" manualBreakCount="4">
    <brk id="36" man="1"/>
    <brk id="149" man="1"/>
    <brk id="102" man="1"/>
    <brk id="71" man="1"/>
  </rowBreaks>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36</vt:i4>
      </vt:variant>
    </vt:vector>
  </HeadingPairs>
  <TitlesOfParts>
    <vt:vector size="36" baseType="lpstr">
      <vt:lpstr>Formato CONAC MIR</vt:lpstr>
      <vt:lpstr>Catalogos</vt:lpstr>
      <vt:lpstr>F1.1</vt:lpstr>
      <vt:lpstr>F1.2</vt:lpstr>
      <vt:lpstr>P1.1</vt:lpstr>
      <vt:lpstr>P1.2</vt:lpstr>
      <vt:lpstr>C1.1</vt:lpstr>
      <vt:lpstr>C1.2</vt:lpstr>
      <vt:lpstr>C1.3</vt:lpstr>
      <vt:lpstr>C2.1</vt:lpstr>
      <vt:lpstr>C2.2</vt:lpstr>
      <vt:lpstr>C3.1</vt:lpstr>
      <vt:lpstr>C4</vt:lpstr>
      <vt:lpstr>C5</vt:lpstr>
      <vt:lpstr>C6.1</vt:lpstr>
      <vt:lpstr>C6.2</vt:lpstr>
      <vt:lpstr>C7.1</vt:lpstr>
      <vt:lpstr>C7.2</vt:lpstr>
      <vt:lpstr>C7.3</vt:lpstr>
      <vt:lpstr>C1A1</vt:lpstr>
      <vt:lpstr>C1A2</vt:lpstr>
      <vt:lpstr>C1A3</vt:lpstr>
      <vt:lpstr>C1A4</vt:lpstr>
      <vt:lpstr>C1A5</vt:lpstr>
      <vt:lpstr>C1A6</vt:lpstr>
      <vt:lpstr>C1A7</vt:lpstr>
      <vt:lpstr>C1A8</vt:lpstr>
      <vt:lpstr>C2A1</vt:lpstr>
      <vt:lpstr>C2A2</vt:lpstr>
      <vt:lpstr>C3A1</vt:lpstr>
      <vt:lpstr>C4A1</vt:lpstr>
      <vt:lpstr>C5A1</vt:lpstr>
      <vt:lpstr>C5A2</vt:lpstr>
      <vt:lpstr>C6A1</vt:lpstr>
      <vt:lpstr>C6A2</vt:lpstr>
      <vt:lpstr>C7A1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HP</cp:lastModifiedBy>
  <cp:lastPrinted>2025-06-13T18:52:49Z</cp:lastPrinted>
  <dcterms:created xsi:type="dcterms:W3CDTF">2019-04-10T03:55:36Z</dcterms:created>
  <dcterms:modified xsi:type="dcterms:W3CDTF">2026-06-15T21:53:53Z</dcterms:modified>
</cp:coreProperties>
</file>